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0074378\Dropbox\Ucuenca\DIUC\Vinculacion con la sociedad\Convocatoria Investigacion Vinculacion\Documentos finales Convocatoria 2019\"/>
    </mc:Choice>
  </mc:AlternateContent>
  <bookViews>
    <workbookView xWindow="0" yWindow="0" windowWidth="20490" windowHeight="7605"/>
  </bookViews>
  <sheets>
    <sheet name="Table1. Work Packages" sheetId="35" r:id="rId1"/>
    <sheet name="Table 2. Timetable" sheetId="34" r:id="rId2"/>
    <sheet name="Table 3. List of results" sheetId="33" r:id="rId3"/>
    <sheet name="Table 4. General Budget" sheetId="6" r:id="rId4"/>
    <sheet name="DEFINICION ITEMS" sheetId="7" r:id="rId5"/>
    <sheet name="LISTA 730801" sheetId="12" r:id="rId6"/>
    <sheet name="LISTA 730804" sheetId="13" r:id="rId7"/>
    <sheet name="LISTA 730805" sheetId="14" r:id="rId8"/>
    <sheet name="LISTA 730807" sheetId="15" r:id="rId9"/>
    <sheet name="LISTA 730810" sheetId="9" r:id="rId10"/>
    <sheet name="LISTA 730811" sheetId="16" r:id="rId11"/>
    <sheet name="LISTA 730812" sheetId="17" r:id="rId12"/>
    <sheet name="LISTA 730814" sheetId="10" r:id="rId13"/>
    <sheet name="LISTA 730819" sheetId="11" r:id="rId14"/>
    <sheet name="LISTA 730820" sheetId="18" r:id="rId15"/>
    <sheet name="LISTA 730830" sheetId="19" r:id="rId16"/>
    <sheet name="LISTA 730844" sheetId="20" r:id="rId17"/>
    <sheet name="LISTA 731403" sheetId="21" r:id="rId18"/>
    <sheet name="LISTA 731404" sheetId="22" r:id="rId19"/>
    <sheet name="LISTA 731407" sheetId="23" r:id="rId20"/>
    <sheet name="LISTA 731408" sheetId="24" r:id="rId21"/>
    <sheet name="LISTA 731409" sheetId="25" r:id="rId22"/>
    <sheet name="LISTA 731411" sheetId="27" r:id="rId23"/>
    <sheet name="LISTA 840103" sheetId="26" r:id="rId24"/>
    <sheet name="LISTA 840104" sheetId="28" r:id="rId25"/>
    <sheet name="LISTA 840107" sheetId="29" r:id="rId26"/>
  </sheets>
  <calcPr calcId="162913"/>
</workbook>
</file>

<file path=xl/calcChain.xml><?xml version="1.0" encoding="utf-8"?>
<calcChain xmlns="http://schemas.openxmlformats.org/spreadsheetml/2006/main">
  <c r="B34" i="6" l="1"/>
  <c r="B32" i="6"/>
  <c r="C3" i="27"/>
  <c r="B3" i="27"/>
  <c r="C3" i="26"/>
  <c r="B3" i="26"/>
  <c r="C3" i="25"/>
  <c r="B3" i="25"/>
  <c r="C3" i="24"/>
  <c r="B3" i="24"/>
  <c r="C3" i="23"/>
  <c r="B3" i="23"/>
  <c r="C3" i="22"/>
  <c r="B3" i="22"/>
  <c r="C3" i="21"/>
  <c r="B3" i="21"/>
  <c r="C3" i="20"/>
  <c r="B3" i="20"/>
  <c r="C3" i="19"/>
  <c r="B3" i="19"/>
  <c r="C3" i="18"/>
  <c r="B3" i="18"/>
  <c r="C3" i="10"/>
  <c r="B6" i="17"/>
  <c r="C4" i="17"/>
  <c r="B4" i="17"/>
  <c r="B6" i="16"/>
  <c r="C4" i="16"/>
  <c r="B4" i="16"/>
  <c r="B6" i="15"/>
  <c r="C4" i="15"/>
  <c r="B4" i="15"/>
  <c r="C4" i="14"/>
  <c r="B4" i="14"/>
  <c r="C4" i="13"/>
  <c r="B4" i="13"/>
  <c r="C4" i="12"/>
  <c r="B4" i="12"/>
</calcChain>
</file>

<file path=xl/comments1.xml><?xml version="1.0" encoding="utf-8"?>
<comments xmlns="http://schemas.openxmlformats.org/spreadsheetml/2006/main">
  <authors>
    <author>Administrador</author>
  </authors>
  <commentList>
    <comment ref="D3" authorId="0" shapeId="0">
      <text>
        <r>
          <rPr>
            <b/>
            <sz val="9"/>
            <color indexed="81"/>
            <rFont val="Tahoma"/>
            <family val="2"/>
          </rPr>
          <t>Administrador:</t>
        </r>
        <r>
          <rPr>
            <sz val="9"/>
            <color indexed="81"/>
            <rFont val="Tahoma"/>
            <family val="2"/>
          </rPr>
          <t xml:space="preserve">
Costo en horas total de cada integrante del equipo </t>
        </r>
      </text>
    </comment>
  </commentList>
</comments>
</file>

<file path=xl/sharedStrings.xml><?xml version="1.0" encoding="utf-8"?>
<sst xmlns="http://schemas.openxmlformats.org/spreadsheetml/2006/main" count="426" uniqueCount="397">
  <si>
    <t>TOTAL $</t>
  </si>
  <si>
    <t>Maquinarias y Equipos</t>
  </si>
  <si>
    <t>Equipos, Sistemas y Paquetes Informáticos</t>
  </si>
  <si>
    <t>TOTAL</t>
  </si>
  <si>
    <t xml:space="preserve"> </t>
  </si>
  <si>
    <t>730221 0 730606</t>
  </si>
  <si>
    <t>Etc.</t>
  </si>
  <si>
    <t>CONSIDERA A:</t>
  </si>
  <si>
    <t>TONERS</t>
  </si>
  <si>
    <t>PROPIDIUM IODIDE, PERCOLL, HYALURONIDASE</t>
  </si>
  <si>
    <t>RIFAMPICINA</t>
  </si>
  <si>
    <t>UREA</t>
  </si>
  <si>
    <t>ANTENA WIP</t>
  </si>
  <si>
    <t>FACECAM 1000X WEBCAM GENIUS HIGHDEFINITION</t>
  </si>
  <si>
    <t>MOUSE</t>
  </si>
  <si>
    <t>MICROMOTOR</t>
  </si>
  <si>
    <t>PROLINE PLUS (0.5-10U), (10-100U), (100-1000)</t>
  </si>
  <si>
    <t>CONSIDERA A EQUIPOS INFORMÁTICOS, CUYO VALOR INCLUIDO EL IVA SUPERE $100,00 Y CUYA VIDA ÚTIL SEA MAYOR A UN AÑO, TALES COMO:</t>
  </si>
  <si>
    <t>LAPTOP</t>
  </si>
  <si>
    <t>UPS 1KVA ON LINE</t>
  </si>
  <si>
    <t>Director</t>
  </si>
  <si>
    <t>Codirector</t>
  </si>
  <si>
    <t>Act. 1.1.</t>
  </si>
  <si>
    <t>Act. 1.2.</t>
  </si>
  <si>
    <t>Act. 2.1.</t>
  </si>
  <si>
    <t>Act. 2.2.</t>
  </si>
  <si>
    <t>Act. 3.1.</t>
  </si>
  <si>
    <t>Act. 3.2.</t>
  </si>
  <si>
    <t>Act. 4.1.</t>
  </si>
  <si>
    <t>Act. 4.2.</t>
  </si>
  <si>
    <t>etc.</t>
  </si>
  <si>
    <t>Código de actividades</t>
  </si>
  <si>
    <t>R2. Software</t>
  </si>
  <si>
    <t>Specific Objective (N°)</t>
  </si>
  <si>
    <t>Work package and activities</t>
  </si>
  <si>
    <t>Responsible people*</t>
  </si>
  <si>
    <t>Risks**</t>
  </si>
  <si>
    <t>Methods of risk mitigation</t>
  </si>
  <si>
    <t>Product</t>
  </si>
  <si>
    <t>Add any additional lines if necessary</t>
  </si>
  <si>
    <r>
      <rPr>
        <b/>
        <sz val="10"/>
        <color theme="1"/>
        <rFont val="Times New Roman"/>
        <family val="1"/>
      </rPr>
      <t>*</t>
    </r>
    <r>
      <rPr>
        <sz val="10"/>
        <color theme="1"/>
        <rFont val="Times New Roman"/>
        <family val="1"/>
      </rPr>
      <t xml:space="preserve"> Put role (Ej, director, codirector,  advisor, investigater 1, investigater 2, etc) of those who will participate in this activity. </t>
    </r>
  </si>
  <si>
    <r>
      <rPr>
        <b/>
        <sz val="10"/>
        <color theme="1"/>
        <rFont val="Times New Roman"/>
        <family val="1"/>
      </rPr>
      <t>** If there are no risks, put</t>
    </r>
    <r>
      <rPr>
        <sz val="10"/>
        <color theme="1"/>
        <rFont val="Times New Roman"/>
        <family val="1"/>
      </rPr>
      <t xml:space="preserve"> "not applicable"</t>
    </r>
  </si>
  <si>
    <t>Table 2: Timetable of Activities</t>
  </si>
  <si>
    <t xml:space="preserve">Legend: put an “X” for the duration (in months) for each activity
If more time is needed, you may add more columns </t>
  </si>
  <si>
    <t>Table 3: List of final results to hand-in at the end of the project</t>
  </si>
  <si>
    <t>Type*</t>
  </si>
  <si>
    <t>Work Project</t>
  </si>
  <si>
    <t>Submission Date</t>
  </si>
  <si>
    <t>Verification Method</t>
  </si>
  <si>
    <t>*Select a value from the list below.  Add the necessary rows</t>
  </si>
  <si>
    <t>Possible values for "Type"</t>
  </si>
  <si>
    <t>R1. Report</t>
  </si>
  <si>
    <t>R3. Patent</t>
  </si>
  <si>
    <t>R4. Relevant Works (artistic creations)</t>
  </si>
  <si>
    <t>R5. Partnerships</t>
  </si>
  <si>
    <t>R6. Organized Scientific Events</t>
  </si>
  <si>
    <t>R7. Didactic Material</t>
  </si>
  <si>
    <t>R8. Publicationes in indexed magazines (SCOPUS, Web of Science, Latindex catalog, ScIELO, REDALYC and LILACS)</t>
  </si>
  <si>
    <t>R9. Databases</t>
  </si>
  <si>
    <t>R10. Others</t>
  </si>
  <si>
    <t>GENERAL BUDGET FOR FINANCIAL SOURCE</t>
  </si>
  <si>
    <t>FINANCIAL SOURCE</t>
  </si>
  <si>
    <t>CODE</t>
  </si>
  <si>
    <t>RUBRIC</t>
  </si>
  <si>
    <t>AMOUNT FINANCED BY THE UC</t>
  </si>
  <si>
    <t>COFINANCER1</t>
  </si>
  <si>
    <t>COFINANCER2</t>
  </si>
  <si>
    <t>PERMAMENT OR CONTRACT PERSONAL FROM THE UC</t>
  </si>
  <si>
    <t xml:space="preserve">PROJECT PERSONAL </t>
  </si>
  <si>
    <t>Advisors</t>
  </si>
  <si>
    <t>Support Personal</t>
  </si>
  <si>
    <t>Subtotal project personal</t>
  </si>
  <si>
    <t xml:space="preserve">               TECHNICAL VISITS</t>
  </si>
  <si>
    <t>Expenses and assistance in the interior</t>
  </si>
  <si>
    <t>Subtotal technical visits</t>
  </si>
  <si>
    <t xml:space="preserve">                DIRECT COSTS OF THE INVESTIGATION</t>
  </si>
  <si>
    <t>Mail service</t>
  </si>
  <si>
    <t>Storage, packaging, filling and recharging of fire extinguishers</t>
  </si>
  <si>
    <t>Printed Editions, reproductions, and publications</t>
  </si>
  <si>
    <t>Public and official Events</t>
  </si>
  <si>
    <t xml:space="preserve">Expenses for the attention of delegates </t>
  </si>
  <si>
    <t>Professional research and laboratory exams</t>
  </si>
  <si>
    <t>Public Service Training</t>
  </si>
  <si>
    <t>Office Materials</t>
  </si>
  <si>
    <t>Print materials, photography, reproduction and publications</t>
  </si>
  <si>
    <t>Medical Equipment for clinical and pathological laboratories</t>
  </si>
  <si>
    <t>Supplies, property, material and material for the construction, electronics, plumbing, carpentry, road signs, navigation, and flame retardants</t>
  </si>
  <si>
    <t>Didactic material</t>
  </si>
  <si>
    <t>Supplies for Agriculture, fishing and hunting activities</t>
  </si>
  <si>
    <t>Acquisition of Accessories and chemical and organic supplies</t>
  </si>
  <si>
    <t>Kitchen, home, plastic accessories and office supplies</t>
  </si>
  <si>
    <t>Books and Collections</t>
  </si>
  <si>
    <t>Subtotal Direct Costs Directos of the investigation</t>
  </si>
  <si>
    <t>Equipment, systems and informational packages</t>
  </si>
  <si>
    <t xml:space="preserve">                 EQUIPMENT</t>
  </si>
  <si>
    <t>Machines and Equipment</t>
  </si>
  <si>
    <t>Equipments, Systems and informational packages</t>
  </si>
  <si>
    <t>Subtotal Equipment</t>
  </si>
  <si>
    <t>Description of the budgeted items</t>
  </si>
  <si>
    <t>NAME</t>
  </si>
  <si>
    <t>Description</t>
  </si>
  <si>
    <t>ITEMS: PROJECT PERSONAL</t>
  </si>
  <si>
    <t>Personal Eventual Services without a Dependent Relationship</t>
  </si>
  <si>
    <t>Honoraries for contract of citizen services</t>
  </si>
  <si>
    <t>Scholarships</t>
  </si>
  <si>
    <t>ITEMS: TECHNICAL VISITS</t>
  </si>
  <si>
    <t>Fares inside the country</t>
  </si>
  <si>
    <t>Fares outside the country</t>
  </si>
  <si>
    <t>Accomodations and assistance within the country</t>
  </si>
  <si>
    <t>ITEMS: DIRECT COSTS OF THE INVESTIGATION</t>
  </si>
  <si>
    <t>Storage, packaging, Almacenamiento, bottling and recharging of extinctors</t>
  </si>
  <si>
    <t xml:space="preserve">Print editing, reproduction and publications </t>
  </si>
  <si>
    <t>Public and official events</t>
  </si>
  <si>
    <t>Publicity and propaganda used in other mediums</t>
  </si>
  <si>
    <t>Costs for the attention to foreign delegates</t>
  </si>
  <si>
    <t>Consulting services, Counseling and specialized investigation</t>
  </si>
  <si>
    <t>Machineries and Equipment (Rented)</t>
  </si>
  <si>
    <t>Professional investigation and Laboratory analysis</t>
  </si>
  <si>
    <t>Training for Public Service Workers</t>
  </si>
  <si>
    <t>Food and Drink</t>
  </si>
  <si>
    <t>Office Supplies</t>
  </si>
  <si>
    <t>Cleaning Supplies</t>
  </si>
  <si>
    <t>Printing materials, Photography, Reproductions and Publications</t>
  </si>
  <si>
    <t>Medical Equipment for Clinical and Pathological Laboratories</t>
  </si>
  <si>
    <t>Tools, Property, Materials and Supplies for construction, electronics and plumbing
Carpintería, Señalización Vial, Navegación y Contra Incendios</t>
  </si>
  <si>
    <t>Didactic Material</t>
  </si>
  <si>
    <t>Supplies for Agriculture, Fishing and Hunting Activities</t>
  </si>
  <si>
    <t>Acquisition of Chemical and Organic Accessories and Supplies</t>
  </si>
  <si>
    <t>Kitchen, Home, and Plastic Accessories, and Office Supplies</t>
  </si>
  <si>
    <t>Food, Medicine, Cleaning supplies and accessories for animals</t>
  </si>
  <si>
    <t xml:space="preserve">Orthodontic equipment and imaging materials </t>
  </si>
  <si>
    <t>Parts and Accessories for Machinery, Electric Plants, and Other Equipment</t>
  </si>
  <si>
    <t>Furniture (Non Depreciable)</t>
  </si>
  <si>
    <t>Machinery and Equipment (Non Depreciable)</t>
  </si>
  <si>
    <t>Tools (Non Depriciable Property and Furniture)</t>
  </si>
  <si>
    <t>Equipment, Systems and Inforamtional Packages</t>
  </si>
  <si>
    <t>Artistic Property, Cultural, Sports Equipment and Patriarchical Symbols</t>
  </si>
  <si>
    <t>Parts and Spares (Non Depreciable)</t>
  </si>
  <si>
    <t>Livestock</t>
  </si>
  <si>
    <t>ITEMS:  MACHINERY AND EQUIPMENT</t>
  </si>
  <si>
    <t>Furniture (long duration)</t>
  </si>
  <si>
    <t>Machinery and Equipment</t>
  </si>
  <si>
    <t>Equipment, Systems and Informational Packages</t>
  </si>
  <si>
    <t>Costs for eventual personal services, with no dependent relationship, contracted for: election processes; for surveys, appraisals, auctions; such as exercising functions as a judge and associates of the Court, for temporary absences and/or for the number of dispatched causes; among others (Contracts that are celbrated with those who are not studentds and do not have a professional academic degree). IN INVESTIGATION THIS ITEM ONLY APPLIES TO THE COLLECTION OF SURVEYS, EVEN IF THEY DO NOT HAVE AN UNDERGRADUATE DEGREE</t>
  </si>
  <si>
    <t xml:space="preserve">Payment for professional service contracts with no dependent relationship that is paid in x number of quotas (value paid monthly, even if it is once a year). </t>
  </si>
  <si>
    <t>Assignment in favor of people who are yet to complete their studies. (Student winners of called competitions in accordance with the Reglamentation of Investigative Assistants. two unified basic salaries will be paid monthly per semester. For student winners of competitions in 2018 consider the SBMU of $386.00. Monthly value to be considered per student: US $ 128,66)</t>
  </si>
  <si>
    <t xml:space="preserve">Costs to be covered in the transportation of public employees and workers within the country (Consider a value no less than US $ 120,00 and a value no higher than US $ 200,00 per ticket to Quito. This depends on the prevision of airline tickets. In the case of traveling to Guayaquil, a vehicle from the University will have to be used) </t>
  </si>
  <si>
    <t>Costs to cover the transportation of public employees and workers outside of the country. (Consider:</t>
  </si>
  <si>
    <t xml:space="preserve">1) values for the concept of overseas airfare will be destined to BRING expert foreigners.  In this rubric the value in the Quito-Cuenca-Quito route. This last rubric will have to be indicated in item 730301. In the case that the expert gets to Guayaquil, a vehicle from the University of Cuenca will be used to bring the foriegn expert to Cuenca. </t>
  </si>
  <si>
    <t>2) Overseas airfare values for the permanent director and permanent investigater who participates in International Congresses to present the results of the scientific article, provided that the academic event is indexed in the SCOPUS databases).</t>
  </si>
  <si>
    <t>Costs to cover daily values of lodging and food for public workers and employees who are sent as part of their services, within the country. ( Only permanent or those with an occasional contract will be paid. The daily amount is US $ 80,00 per day, when there is an overnight stay.  Staying just for the day is not entitled to payment for food and lodging.  Trips within the province of Azuay do not qualify for payment. In the case of contracted individuals, this value should be considered in the payment value, be it monthly or in one payment)</t>
  </si>
  <si>
    <t xml:space="preserve">Costs for the concept of sending samples for analysis abroad, should this be planned within the project. </t>
  </si>
  <si>
    <t>Costs for storage, packaging, unpackaging, bottling and emptying any type of property and objects, such as: recharging extinguishers (for example: argan, oxygen)</t>
  </si>
  <si>
    <t xml:space="preserve">Costs for editing, printing, reproducing, publication, subscriptions, photocopies, translation, pasting, framing, silk-screen printing, photography, carding, filming and satelite imaging. (The following should be considered:   </t>
  </si>
  <si>
    <t xml:space="preserve">1) fees for high impact magazines for the publication of scientific articles.  </t>
  </si>
  <si>
    <t xml:space="preserve">2) The prints are done through the printing services of the University.  The values considered in these cases are the TRANSFER fees and these will be done internally. In the cases where, through a written letterstating that the printing services cannot complete the required printing services, the values of local third party providers should be considered. </t>
  </si>
  <si>
    <t xml:space="preserve">3) Values for photocopies of documents will not be paid. Photocopies will be done through requesting a password at the DDI in order to print, reproduce, or photocopy in the photocopy machine provided for this effect. These values will not affect the project budget unless the paper (printing material) has to brought from elsewhere. </t>
  </si>
  <si>
    <t xml:space="preserve">4) In the case of color photocopies, or copies with a different size from A4.  </t>
  </si>
  <si>
    <t>5) Translations, the first option is to contract the service, when possible, with the University Language Institute at the Universtiy of Cuenca.</t>
  </si>
  <si>
    <t>Costs for the attention in events, workshops, and seminars</t>
  </si>
  <si>
    <t xml:space="preserve">1) Snacks and lunches which must be done exclusively through the Faculty of Hospitality - Catering-. In exceptional cases (buying food to make snacks in long distances, for example), with the corresponding justification will have to be authorized with the budget certification.  </t>
  </si>
  <si>
    <t>2) Amplification services for workshops, events, and seminars, etc..</t>
  </si>
  <si>
    <r>
      <t>Costs for publicity services and propaganda that use public institutions through different communication methods than massive and common ones. (Costs for values for brochures, posters, banners for workshops or events</t>
    </r>
    <r>
      <rPr>
        <sz val="11"/>
        <color theme="1"/>
        <rFont val="Calibri"/>
        <family val="2"/>
        <scheme val="minor"/>
      </rPr>
      <t>)</t>
    </r>
  </si>
  <si>
    <t xml:space="preserve">Costs to pay lodging and food for delegates, missions, commissions, and foreign representatives
extranjeras. </t>
  </si>
  <si>
    <t>Costs for specialized services for advising, professional and technical investigation. (One time payments, for a specific thing and only once a year. Such as payments for foriegn experts).</t>
  </si>
  <si>
    <t>Rent costs for the use of machines and equipment, except informational equipment</t>
  </si>
  <si>
    <t>Costs to cover the execution of professional investigation and laboratory analysis. (Laboratory values and public businesses such as (INIAP, AGROCALIDAD, CESEMIN),  and instructions for the concept of analysis and/ or chemical  and organic compunds)</t>
  </si>
  <si>
    <t>Costs for contracting specialized services for the training of public workers exclusively. Payments for the inscription to events (congresses, contests, courses, etc...) Payments for international and national events, as long as the theme is related to the investigative project.</t>
  </si>
  <si>
    <t>Costs for the acquisition of food and drinks for personal.</t>
  </si>
  <si>
    <t xml:space="preserve">Costs for the acquisition of supplies and necessary materials for the normal development of institutional labor. </t>
  </si>
  <si>
    <t xml:space="preserve">Costs for cleaning supplies and materials; and, for collection of sharp objects for medical use. </t>
  </si>
  <si>
    <t>Costs for printing, photography, and reproduction supplies and materials. This includes the acquisition of magazines, newspapers, and publications</t>
  </si>
  <si>
    <t>Costs for the acquisition of every type of medical device used in the services of a clinical or pathological laboratory and for agriculture sanitation, expect for biomedical equipment. SEE LIST 730810</t>
  </si>
  <si>
    <t xml:space="preserve">Costs for instruments, property, materials, and supplies for the construction, electricity, plumbing, carpentry, road signs, navigation, and flame retardants. </t>
  </si>
  <si>
    <t>Costs for supplies, materials and books destined to educational activities and the distribution of each. (Costs will be considered costs for didactic tests, didactic cubes, markers and board erasers).</t>
  </si>
  <si>
    <t>Costs for supplies and materials commonly used in agricultural activities, farming, hunting, and fishing. SEE LIST 730814</t>
  </si>
  <si>
    <t>Costs to cover the acquisition of insecticides; abbe; organic and chemical instruments; and accessories. Including prevention, control, mitigation, and erradication activities.  SEE LIST 730819</t>
  </si>
  <si>
    <t>Costs for the acquisition of kitchen, home, plastics, and office supplies.</t>
  </si>
  <si>
    <t>Costs for the acquisition food, medicine, hygine products and accessories for animals</t>
  </si>
  <si>
    <t>Costs in every type of devices used in orthodontic imaging, except with biomedical equipment.</t>
  </si>
  <si>
    <t>Costs for spare parts and accessories for machines, plants, electricity, equipment and others.</t>
  </si>
  <si>
    <t>Group the following assignations destined to the purchase of furniture.</t>
  </si>
  <si>
    <t>Group these assignations destined to the purchase of machinery and equipment, except informational equipment.</t>
  </si>
  <si>
    <t>Group these assignations destined to the purchase of tools considered capitalized.</t>
  </si>
  <si>
    <t>Group this assignation destined to the purchase of equipment, systems and informational packages.</t>
  </si>
  <si>
    <t>Costs for the acquisition of artistic and cultural objects; sports equipment; and patriarchical symbols.</t>
  </si>
  <si>
    <t xml:space="preserve">Assignation for the acquisition of collections, books, magazines and technical editions. </t>
  </si>
  <si>
    <t>Costs for the acquisition of parts and replacements.</t>
  </si>
  <si>
    <t>Assignation destined to the acquisition of animals destined to work, reproduction or investigations (small animals: rats, guinea pigs)</t>
  </si>
  <si>
    <t>Assignation destined to the acquisition of animals destinced to animals for work, reproduction or investigation (bigger animals: cows and bulls)</t>
  </si>
  <si>
    <t>Group the assignations destined to the purchase of furniture.</t>
  </si>
  <si>
    <t>Group the assignation destined to the purchase of all type of machinery and equipment, except informational equipments.</t>
  </si>
  <si>
    <t>Group assignations destined to the purchase of equipment, systems and informational packages. (The informational packages are justified all the while a report is presented to the DDI where no one in other faculties, departments, or academic units has a license . A lisence is usually obtained at the institutional level instead of per project)</t>
  </si>
  <si>
    <t xml:space="preserve">Items used specifically in projects. Those that are not included in the general table, but can be incorporated in functions of the project necessity. </t>
  </si>
  <si>
    <t>CONSIDER:</t>
  </si>
  <si>
    <t>COOKIES</t>
  </si>
  <si>
    <t>SUGAR</t>
  </si>
  <si>
    <t>WATER WITHOUT GAS</t>
  </si>
  <si>
    <t>SODA</t>
  </si>
  <si>
    <t>TOAST BREAD</t>
  </si>
  <si>
    <t>CHEESE</t>
  </si>
  <si>
    <t>HAM</t>
  </si>
  <si>
    <t xml:space="preserve">JUICE PACKETS </t>
  </si>
  <si>
    <t>HERBAL TEAS</t>
  </si>
  <si>
    <t>COFFEE</t>
  </si>
  <si>
    <t>PRE FABRICATED FOOD</t>
  </si>
  <si>
    <t>Supplies and materials necessary for the normal development for institutional work that ARE NOT in General Storage</t>
  </si>
  <si>
    <t>SCREEN PROTECTOR A4 PAQ. X 100 EACH</t>
  </si>
  <si>
    <t>STAMP INK, BOXES, RUBBER, RULER</t>
  </si>
  <si>
    <t>FLASH DRIVE</t>
  </si>
  <si>
    <t>FLASH DRIVE 16GB</t>
  </si>
  <si>
    <t>PLASTIC PROTECTOR</t>
  </si>
  <si>
    <t>FLASH DRIVE 32GB</t>
  </si>
  <si>
    <t xml:space="preserve">RUBBER STAMP </t>
  </si>
  <si>
    <t>Cleaning supplies and materials; and, collection of short objects for medical use, that are NOT in General storage.</t>
  </si>
  <si>
    <t>PLASTIC CONTAINERS</t>
  </si>
  <si>
    <t>ABSORBANTE PAPER</t>
  </si>
  <si>
    <t>ANTISEPTIC ALCOHOL</t>
  </si>
  <si>
    <t>PLASTIC BAGS</t>
  </si>
  <si>
    <t>LIQUID HAND SOAP</t>
  </si>
  <si>
    <t>DESINFECTANT</t>
  </si>
  <si>
    <t>BRUSHES TO WASH BOTTLES.</t>
  </si>
  <si>
    <t>PHOTOGRAPHY PAPER</t>
  </si>
  <si>
    <t>PRINTING PAPER</t>
  </si>
  <si>
    <t>Medical devices for clinicial and pathological laboratories</t>
  </si>
  <si>
    <t xml:space="preserve">WATER, HOSE PACKAGES, SEMEN SAMPLES </t>
  </si>
  <si>
    <t>ATOMIZER BOTTLES</t>
  </si>
  <si>
    <t>BRACELETS</t>
  </si>
  <si>
    <t>POTS</t>
  </si>
  <si>
    <t>RECTANGULAR CONTAINERS</t>
  </si>
  <si>
    <t>GLASS MATERIAL</t>
  </si>
  <si>
    <t>GAUZES</t>
  </si>
  <si>
    <t>NEEDLES</t>
  </si>
  <si>
    <t>KNIVES</t>
  </si>
  <si>
    <t>SHOES</t>
  </si>
  <si>
    <t>PRIEX CONTAINERS</t>
  </si>
  <si>
    <t>ADHESIVES</t>
  </si>
  <si>
    <t>SRYINGES</t>
  </si>
  <si>
    <t>LENS</t>
  </si>
  <si>
    <t>SHACKER</t>
  </si>
  <si>
    <t>GLOVES</t>
  </si>
  <si>
    <t>FUNNEL</t>
  </si>
  <si>
    <t>CYLINDERS</t>
  </si>
  <si>
    <t>LABORATORY TWEEZERS</t>
  </si>
  <si>
    <t>SCISSORS</t>
  </si>
  <si>
    <t>RODS</t>
  </si>
  <si>
    <t>PIPETS</t>
  </si>
  <si>
    <t>SPATULAS</t>
  </si>
  <si>
    <t>ERLENMEYER FLASK</t>
  </si>
  <si>
    <t>TEST TUBES</t>
  </si>
  <si>
    <t>IBUPROFIN</t>
  </si>
  <si>
    <t>AMOXICINLIN</t>
  </si>
  <si>
    <t>ALCOHOL ETHYL HYPOCHLORIDE</t>
  </si>
  <si>
    <t>CAFEINE, ACETOMINOFEN</t>
  </si>
  <si>
    <t xml:space="preserve">FUNCTIONAL ECOLOGICAL MICROBIAL KIT </t>
  </si>
  <si>
    <t>SOIL AND FLOOR DNA EXTRACTION KIT</t>
  </si>
  <si>
    <t>PRIMER SYNTHESIS, TRANSCRIPTION SYSTEM, MASTERMIX</t>
  </si>
  <si>
    <t xml:space="preserve">FETAL SERUM </t>
  </si>
  <si>
    <t>STERIL WATER</t>
  </si>
  <si>
    <t>1) MEDICAL DEVICES</t>
  </si>
  <si>
    <t>2) MEDICINE</t>
  </si>
  <si>
    <t>3) REACTIVES</t>
  </si>
  <si>
    <t>FOR DIAGNOSIS OF ILLNESSES, MEDICAL PATHOLOGY ANALYSIS, PROFILAXIS OR HUMANS OR ANIMALS</t>
  </si>
  <si>
    <t xml:space="preserve">CONSIDER: </t>
  </si>
  <si>
    <t>WIRE</t>
  </si>
  <si>
    <t>NICKEL</t>
  </si>
  <si>
    <t>PVC PIPES</t>
  </si>
  <si>
    <t>IRON RODS</t>
  </si>
  <si>
    <t>CONNECTORS, RODS, THREAD, ISOLATOR</t>
  </si>
  <si>
    <t>WIRE, THREADABLE TUBES</t>
  </si>
  <si>
    <t>THREAD</t>
  </si>
  <si>
    <t>ISOLATOR</t>
  </si>
  <si>
    <t>WHISTLES</t>
  </si>
  <si>
    <t xml:space="preserve">PSYCHOLOGICAL TEST </t>
  </si>
  <si>
    <t>CONES</t>
  </si>
  <si>
    <t>HYBRID SEEDS</t>
  </si>
  <si>
    <t>ANTI-INSECT NETTING</t>
  </si>
  <si>
    <t>GREENHOUSE PLASTIC</t>
  </si>
  <si>
    <t>GEOMEMBRANES</t>
  </si>
  <si>
    <t>HOSES</t>
  </si>
  <si>
    <t>CONNECTORS</t>
  </si>
  <si>
    <t>VALVES</t>
  </si>
  <si>
    <t>CHAFF OF RICE</t>
  </si>
  <si>
    <t>TRAPS, STAKES</t>
  </si>
  <si>
    <t>RINGS, DRILLS</t>
  </si>
  <si>
    <t>UNBREAKABLE POTS</t>
  </si>
  <si>
    <t>MOTH NETTING</t>
  </si>
  <si>
    <t>LIME</t>
  </si>
  <si>
    <t>METALLIC EARRINGS</t>
  </si>
  <si>
    <t>POTASIUM IODIDE</t>
  </si>
  <si>
    <t>GUINEA PIG FEED</t>
  </si>
  <si>
    <t>NURSERY COVERS</t>
  </si>
  <si>
    <t>RUSTPROOF RINGS WITH CAPS</t>
  </si>
  <si>
    <t>SEEDS</t>
  </si>
  <si>
    <t>TRAPS FOR SEDIMENT</t>
  </si>
  <si>
    <t>BLACK SOIL FOR PLANT NURSERY</t>
  </si>
  <si>
    <t>SARAN WRAP</t>
  </si>
  <si>
    <t>METALLIC SPRING-LOADED FOR DENDOMETER</t>
  </si>
  <si>
    <t>TOOLS FOR AGRICULTURE</t>
  </si>
  <si>
    <t>TOMATO SEED</t>
  </si>
  <si>
    <t>POTASSIUM NITRATE, AMONIA NITRATE</t>
  </si>
  <si>
    <t>PEAT PLATES</t>
  </si>
  <si>
    <t>SKIRTS</t>
  </si>
  <si>
    <t>Acquisition of chemical and organic accessories and tools</t>
  </si>
  <si>
    <t xml:space="preserve">CHEMICAL AND ORGANIC TOOLS AND REACTIVES </t>
  </si>
  <si>
    <t>FOR THE CHEMICAL AND ORGANIC COMPOUNDS THAT DO NOT HAVE ANYTHING TO DO WITH HUMANS OR ANIMALS</t>
  </si>
  <si>
    <t>CONSIDER</t>
  </si>
  <si>
    <t>DISPOSABLE PRODUCTS LIKE:</t>
  </si>
  <si>
    <t>CUPS</t>
  </si>
  <si>
    <t>SPOONS</t>
  </si>
  <si>
    <t>PLATES</t>
  </si>
  <si>
    <t>THAT ARE USED FOR THE DEVELOPMENT OF WORKSHOPS</t>
  </si>
  <si>
    <t>PRECUT GAUZE</t>
  </si>
  <si>
    <t>BRAIDED COTTON</t>
  </si>
  <si>
    <t>MIRRORS, BROWSERS, TWEEZERS, SENSORS</t>
  </si>
  <si>
    <t>DITONOS, FLORIDE, ENCIDENT</t>
  </si>
  <si>
    <t>PASTE, BRUSHES</t>
  </si>
  <si>
    <t>PH COMBINED ELECTRODES</t>
  </si>
  <si>
    <t>ELECTRONIC PLATES AND CARDS</t>
  </si>
  <si>
    <t>MICRO USB SYTHESIZER</t>
  </si>
  <si>
    <t>POWER SOURCE</t>
  </si>
  <si>
    <t>VIDEO CARDS</t>
  </si>
  <si>
    <t>RECEPTIVE SYNTHESIZER</t>
  </si>
  <si>
    <t>PHOTO CAMERA BAG</t>
  </si>
  <si>
    <t>CURTAINS</t>
  </si>
  <si>
    <t>30W 18V SOLAR PANEL</t>
  </si>
  <si>
    <t>50W CHARGE CONTROLLERS</t>
  </si>
  <si>
    <t>5 METER FLEXIBLE MEASURING TAPE</t>
  </si>
  <si>
    <t>CONSIDER INFORMATIONAL EQUIPMENT, WHOSE VALUE INCLUDING THE IVA IS LESS THAN $100,00, SUCH AS:</t>
  </si>
  <si>
    <t>HARD DRIVES, MICRO FLASH DRIVES 32 GB, THESE INDIVIDUAL VALUES SHOULD BE LESS THAN $100,00 INCLUDING TAX</t>
  </si>
  <si>
    <t>WIRELESSS USB ADAPTERS, THESE VALUES SHOULD BE LESS THAN $100,00 INCLUDING TAXES</t>
  </si>
  <si>
    <t>EXTERNAL HARD DRIVE 1TB</t>
  </si>
  <si>
    <t>EARPHONES AND JOURNALIST RECORDER</t>
  </si>
  <si>
    <t>HARD DRIVES 1TB</t>
  </si>
  <si>
    <t>KEYBOARD</t>
  </si>
  <si>
    <t>HDMI TO VGA ADAPTER</t>
  </si>
  <si>
    <t>UPS (THIS VALUE SHOULD BE LESS THAN $100,00 INCLUDING IVA)</t>
  </si>
  <si>
    <t>MATS</t>
  </si>
  <si>
    <t>BOOKS</t>
  </si>
  <si>
    <t>ORTHODONTIC CHAIR</t>
  </si>
  <si>
    <t>COMPRESSER</t>
  </si>
  <si>
    <t xml:space="preserve">SEMIPROFESSIONAL CAMARA, JOURNALIST RECORDER </t>
  </si>
  <si>
    <t>NATURAL CONVECTION STOVE</t>
  </si>
  <si>
    <t xml:space="preserve">DYNAMIC VISCOSIMETRO </t>
  </si>
  <si>
    <t xml:space="preserve">PHASES FOR CX (OLYMPUS) CONTRAST SET </t>
  </si>
  <si>
    <t>DRONE</t>
  </si>
  <si>
    <t>DIGITAL CAMERA</t>
  </si>
  <si>
    <t>ELECTRIC FENCING SYSTEM</t>
  </si>
  <si>
    <t>PLATE ROTATER, MECHANIC PIPETS</t>
  </si>
  <si>
    <t>CUTTING AND ROUTING MACHINE</t>
  </si>
  <si>
    <t>3 PIPET SET</t>
  </si>
  <si>
    <t>BAROMETER LEVEL 1 SENSOR REGISTER</t>
  </si>
  <si>
    <t>EQUIPMENT</t>
  </si>
  <si>
    <t>EARPHONES AND JOURNALISTIC RECORDER</t>
  </si>
  <si>
    <t>ACCELERMETERS</t>
  </si>
  <si>
    <t>TENSIOMETER</t>
  </si>
  <si>
    <t>DIGESTION PUMP AND VOLUME MICROPIPET</t>
  </si>
  <si>
    <t>VOLUME MICROPIPET VARIABLE OF 500 A 5000 UL</t>
  </si>
  <si>
    <t>3 MICROPIPET KIT</t>
  </si>
  <si>
    <t>SPECTROPHOTOMETERS, ADAPTADER AND CONTAINER</t>
  </si>
  <si>
    <t>PH MEASURE AND PORTABLE MULTIFUNCTION CE</t>
  </si>
  <si>
    <t>ELECTRONIC MAT., EQUIPMENT AND TOOLS</t>
  </si>
  <si>
    <t>SEMIPROFESSIONAL CAMERA, MICRO SD 64GB</t>
  </si>
  <si>
    <t xml:space="preserve">32 INCH TELEVISION MONITOR </t>
  </si>
  <si>
    <t>CRANIUM SUPPORTS</t>
  </si>
  <si>
    <t>PROJECTOR</t>
  </si>
  <si>
    <t>RESISTANCE OVEN</t>
  </si>
  <si>
    <t>REFRACTER AND, PENETROMETER</t>
  </si>
  <si>
    <t>RESPIROMETERS OR SYSTEM TO MEASURE BASELINE RESPIRATION</t>
  </si>
  <si>
    <t>MICRO USB SYNTHESIZER, RECEPTOR SYTHESIZER</t>
  </si>
  <si>
    <t>CONSIDER EQUIPMENT THAT HAS A LONG DURATION, THIS VALUE INCLUDING IVA SURPASS $100,00 AND THE LIFESPAN IS MORE THAN A YEAR</t>
  </si>
  <si>
    <t>FLEX SERVER, DISCS V 5000</t>
  </si>
  <si>
    <t>PORTABLE COMPUTER</t>
  </si>
  <si>
    <t xml:space="preserve">PRINTER </t>
  </si>
  <si>
    <t>IMAC COMPUTER</t>
  </si>
  <si>
    <t>DESKTOP COMPUTERS</t>
  </si>
  <si>
    <t>EXTERNAL HARD DRIVE 2TB</t>
  </si>
  <si>
    <t>Table 1: Description of work packages and activities with the corresponding responsible people, risks, and products</t>
  </si>
  <si>
    <t>WP1.</t>
  </si>
  <si>
    <t xml:space="preserve">WP2. </t>
  </si>
  <si>
    <t>WP3.</t>
  </si>
  <si>
    <t xml:space="preserve">WP4. </t>
  </si>
  <si>
    <t>Research Product (N°)</t>
  </si>
  <si>
    <t>Description name of the research product</t>
  </si>
  <si>
    <t xml:space="preserve">Research technicians </t>
  </si>
  <si>
    <t>Research assistant</t>
  </si>
  <si>
    <t>Interior tickets</t>
  </si>
  <si>
    <t>Publicity and advertising using other mediums</t>
  </si>
  <si>
    <t xml:space="preserve">Dirección de Investigación - DIUC - Dirección de Vinculación -DVS-
APPENDIX TABLES FOR THE PRESENTATION OF RESEARCH PROJECTS
I UNIVERSITY COMPETITION FOR RESEARCH-INTERVENTION PROJECTS </t>
  </si>
  <si>
    <t xml:space="preserve">Dirección de Investigación - DIUC -  Dirección de Vinculación DVS
APPENDIX TABLES FOR THE PRESENTATION OF RESEARCH PROJECTS
I UNIVERSITY COMPETITION FOR RESEARCH-INTERVENTION PROJECTS </t>
  </si>
  <si>
    <t xml:space="preserve">Dirección de Investigación - DIUC - Dirección de Vinculación DVS
APPENDIX TABLES FOR THE PRESENTATION OF RESEARCH PROJECTS
I UNIVERSITY COMPETITION FOR RESEARCH-INTERVENTION PROJECTS </t>
  </si>
  <si>
    <t>TOTAL AMOUNT REQUESTED TO DIUC-DVS</t>
  </si>
  <si>
    <t>Researchers:*</t>
  </si>
  <si>
    <t>Researcher 1</t>
  </si>
  <si>
    <t>Researcher 2</t>
  </si>
  <si>
    <t>* For each researcher please include: Name, number of hours, and the period of involvement in the project. For example: Soledad Escandon, 5 hours, 6 months.</t>
  </si>
  <si>
    <t>Add the required items, a list of possible items is provided in the DEFINITION ITEMS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</si>
</sst>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8"/>
      <color theme="1"/>
      <name val="Times New Roman"/>
      <family val="1"/>
    </font>
    <font>
      <sz val="8"/>
      <color theme="1"/>
      <name val="Times New Roman"/>
      <family val="1"/>
    </font>
    <font>
      <sz val="10"/>
      <color theme="1"/>
      <name val="Candara"/>
      <family val="2"/>
    </font>
    <font>
      <b/>
      <i/>
      <sz val="11"/>
      <color theme="1"/>
      <name val="Calibri"/>
      <family val="2"/>
      <scheme val="minor"/>
    </font>
    <font>
      <b/>
      <sz val="12"/>
      <color theme="1"/>
      <name val="Calibri"/>
      <family val="2"/>
      <scheme val="minor"/>
    </font>
    <font>
      <sz val="10"/>
      <color rgb="FF000000"/>
      <name val="Verdana"/>
      <family val="2"/>
    </font>
    <font>
      <b/>
      <sz val="11"/>
      <color rgb="FF000000"/>
      <name val="Calibri"/>
      <family val="2"/>
    </font>
    <font>
      <sz val="11"/>
      <name val="Calibri"/>
      <family val="2"/>
    </font>
    <font>
      <sz val="9"/>
      <color indexed="81"/>
      <name val="Tahoma"/>
      <family val="2"/>
    </font>
    <font>
      <b/>
      <sz val="9"/>
      <color indexed="81"/>
      <name val="Tahoma"/>
      <family val="2"/>
    </font>
    <font>
      <b/>
      <sz val="14"/>
      <color rgb="FF000000"/>
      <name val="Bookman Old Style"/>
      <family val="1"/>
    </font>
    <font>
      <b/>
      <sz val="9"/>
      <color rgb="FF000000"/>
      <name val="Times New Roman"/>
      <family val="1"/>
    </font>
    <font>
      <b/>
      <sz val="10"/>
      <color rgb="FF000000"/>
      <name val="Times New Roman"/>
      <family val="1"/>
    </font>
    <font>
      <sz val="9"/>
      <color rgb="FF000000"/>
      <name val="Times New Roman"/>
      <family val="1"/>
    </font>
    <font>
      <sz val="10"/>
      <color theme="1"/>
      <name val="Times New Roman"/>
      <family val="1"/>
    </font>
    <font>
      <b/>
      <sz val="10"/>
      <color theme="1"/>
      <name val="Times New Roman"/>
      <family val="1"/>
    </font>
    <font>
      <b/>
      <sz val="11"/>
      <color rgb="FF000000"/>
      <name val="Times New Roman"/>
      <family val="1"/>
    </font>
    <font>
      <b/>
      <sz val="8"/>
      <color rgb="FF000000"/>
      <name val="Times New Roman"/>
      <family val="1"/>
    </font>
    <font>
      <sz val="8"/>
      <color rgb="FF000000"/>
      <name val="Times New Roman"/>
      <family val="1"/>
    </font>
    <font>
      <b/>
      <sz val="9"/>
      <color theme="1"/>
      <name val="Arial"/>
      <family val="2"/>
    </font>
    <font>
      <sz val="10"/>
      <color theme="1"/>
      <name val="Arial"/>
      <family val="2"/>
    </font>
    <font>
      <sz val="9"/>
      <color rgb="FF000000"/>
      <name val="Times New Roman"/>
      <family val="1"/>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8D8D8"/>
        <bgColor rgb="FFD8D8D8"/>
      </patternFill>
    </fill>
    <fill>
      <patternFill patternType="solid">
        <fgColor rgb="FFD0CECE"/>
        <bgColor rgb="FFD0CECE"/>
      </patternFill>
    </fill>
    <fill>
      <patternFill patternType="solid">
        <fgColor rgb="FFFFFFFF"/>
        <bgColor rgb="FFFFFFFF"/>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style="medium">
        <color indexed="64"/>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49">
    <xf numFmtId="0" fontId="0" fillId="0" borderId="0" xfId="0"/>
    <xf numFmtId="0" fontId="0" fillId="0" borderId="0" xfId="0" applyAlignment="1">
      <alignment wrapText="1"/>
    </xf>
    <xf numFmtId="0" fontId="0" fillId="0" borderId="0" xfId="0"/>
    <xf numFmtId="0" fontId="0" fillId="0" borderId="1" xfId="0" applyBorder="1"/>
    <xf numFmtId="0" fontId="0" fillId="0" borderId="3" xfId="0" applyBorder="1"/>
    <xf numFmtId="0" fontId="0" fillId="0" borderId="5" xfId="0" applyBorder="1" applyAlignment="1">
      <alignment horizontal="center" vertical="center"/>
    </xf>
    <xf numFmtId="0" fontId="1" fillId="0" borderId="0" xfId="0" applyFont="1" applyAlignment="1">
      <alignment horizontal="left" vertical="center" wrapText="1"/>
    </xf>
    <xf numFmtId="0" fontId="0" fillId="0" borderId="0" xfId="0"/>
    <xf numFmtId="0" fontId="4" fillId="0" borderId="0" xfId="0" applyFont="1"/>
    <xf numFmtId="0" fontId="0" fillId="0" borderId="0" xfId="0" applyBorder="1"/>
    <xf numFmtId="0" fontId="2" fillId="0" borderId="0" xfId="0" applyFont="1" applyBorder="1" applyAlignment="1">
      <alignment vertical="center" wrapText="1"/>
    </xf>
    <xf numFmtId="0" fontId="3" fillId="0" borderId="0" xfId="0" applyFont="1" applyBorder="1" applyAlignment="1">
      <alignment vertical="center" wrapText="1"/>
    </xf>
    <xf numFmtId="0" fontId="0" fillId="0" borderId="18" xfId="0" applyBorder="1"/>
    <xf numFmtId="0" fontId="0" fillId="0" borderId="19" xfId="0" applyBorder="1"/>
    <xf numFmtId="0" fontId="0" fillId="0" borderId="0" xfId="0"/>
    <xf numFmtId="0" fontId="0" fillId="0" borderId="7" xfId="0" applyBorder="1" applyAlignment="1">
      <alignment horizontal="justify" vertical="top" wrapText="1"/>
    </xf>
    <xf numFmtId="4" fontId="0" fillId="0" borderId="0" xfId="0" applyNumberFormat="1" applyFont="1" applyBorder="1" applyAlignment="1">
      <alignment vertical="center" wrapText="1"/>
    </xf>
    <xf numFmtId="0" fontId="0" fillId="0" borderId="9" xfId="0" applyBorder="1"/>
    <xf numFmtId="3" fontId="1" fillId="0" borderId="9" xfId="0" applyNumberFormat="1" applyFont="1" applyBorder="1" applyAlignment="1">
      <alignment horizontal="center" vertical="center" wrapText="1"/>
    </xf>
    <xf numFmtId="4" fontId="0" fillId="0" borderId="0" xfId="0" applyNumberFormat="1" applyFont="1" applyBorder="1" applyAlignment="1">
      <alignment vertical="center"/>
    </xf>
    <xf numFmtId="4" fontId="0" fillId="0" borderId="0" xfId="0" applyNumberFormat="1" applyBorder="1" applyAlignment="1">
      <alignment vertical="center" wrapText="1"/>
    </xf>
    <xf numFmtId="3" fontId="1" fillId="0" borderId="0" xfId="0" applyNumberFormat="1" applyFont="1"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2" xfId="0" applyBorder="1" applyAlignment="1">
      <alignment horizontal="center" vertical="center"/>
    </xf>
    <xf numFmtId="0" fontId="1" fillId="0" borderId="13" xfId="0" applyFont="1" applyBorder="1" applyAlignment="1">
      <alignment horizontal="left" vertical="center" wrapText="1"/>
    </xf>
    <xf numFmtId="0" fontId="0" fillId="0" borderId="13" xfId="0" applyBorder="1"/>
    <xf numFmtId="0" fontId="0" fillId="0" borderId="14" xfId="0" applyBorder="1"/>
    <xf numFmtId="0" fontId="5" fillId="0" borderId="13" xfId="0" applyFont="1" applyBorder="1" applyAlignment="1">
      <alignment horizontal="left" vertical="center" wrapText="1"/>
    </xf>
    <xf numFmtId="0" fontId="1" fillId="0" borderId="2" xfId="0" applyFont="1" applyBorder="1" applyAlignment="1">
      <alignment horizontal="center" vertical="center"/>
    </xf>
    <xf numFmtId="0" fontId="3" fillId="0" borderId="5" xfId="0" applyFont="1" applyBorder="1" applyAlignment="1">
      <alignment horizontal="center" vertical="center" wrapText="1"/>
    </xf>
    <xf numFmtId="0" fontId="0" fillId="0" borderId="0" xfId="0" applyAlignment="1">
      <alignment vertical="top"/>
    </xf>
    <xf numFmtId="1" fontId="0" fillId="0" borderId="0" xfId="0" applyNumberFormat="1" applyAlignment="1">
      <alignment vertical="top"/>
    </xf>
    <xf numFmtId="1" fontId="1" fillId="0" borderId="0" xfId="0" applyNumberFormat="1" applyFont="1" applyAlignment="1">
      <alignment vertical="top"/>
    </xf>
    <xf numFmtId="1" fontId="0" fillId="0" borderId="0" xfId="0" applyNumberFormat="1" applyAlignment="1">
      <alignment horizontal="center" vertical="top"/>
    </xf>
    <xf numFmtId="0" fontId="0" fillId="0" borderId="0" xfId="0" applyAlignment="1">
      <alignment horizontal="left" vertical="top"/>
    </xf>
    <xf numFmtId="1" fontId="1" fillId="0" borderId="10" xfId="0" applyNumberFormat="1" applyFont="1" applyBorder="1" applyAlignment="1">
      <alignment horizontal="center" vertical="top"/>
    </xf>
    <xf numFmtId="0" fontId="1" fillId="0" borderId="11" xfId="0" applyFont="1" applyBorder="1" applyAlignment="1">
      <alignment horizontal="center" vertical="top"/>
    </xf>
    <xf numFmtId="1" fontId="1" fillId="0" borderId="2" xfId="0" applyNumberFormat="1" applyFont="1" applyBorder="1" applyAlignment="1">
      <alignment horizontal="center" vertical="top"/>
    </xf>
    <xf numFmtId="0" fontId="0" fillId="0" borderId="3" xfId="0" applyBorder="1" applyAlignment="1">
      <alignment horizontal="justify" vertical="top" wrapText="1"/>
    </xf>
    <xf numFmtId="0" fontId="0" fillId="0" borderId="1" xfId="0" applyBorder="1" applyAlignment="1">
      <alignment horizontal="justify" vertical="top" wrapText="1"/>
    </xf>
    <xf numFmtId="1" fontId="1" fillId="0" borderId="16" xfId="0" applyNumberFormat="1" applyFont="1" applyBorder="1" applyAlignment="1">
      <alignment horizontal="center" vertical="top"/>
    </xf>
    <xf numFmtId="0" fontId="0" fillId="0" borderId="0" xfId="0" applyBorder="1" applyAlignment="1">
      <alignment horizontal="justify" vertical="top" wrapText="1"/>
    </xf>
    <xf numFmtId="1" fontId="1" fillId="0" borderId="2" xfId="0" applyNumberFormat="1" applyFont="1" applyBorder="1" applyAlignment="1">
      <alignment horizontal="center" vertical="top" wrapText="1"/>
    </xf>
    <xf numFmtId="4" fontId="0" fillId="0" borderId="1" xfId="0" applyNumberFormat="1" applyFont="1" applyBorder="1" applyAlignment="1">
      <alignment vertical="top" wrapText="1"/>
    </xf>
    <xf numFmtId="4" fontId="0" fillId="0" borderId="7" xfId="0" applyNumberFormat="1" applyBorder="1" applyAlignment="1">
      <alignment vertical="top" wrapText="1"/>
    </xf>
    <xf numFmtId="0" fontId="0" fillId="0" borderId="19" xfId="0" applyBorder="1" applyAlignment="1">
      <alignment horizontal="justify" vertical="top" wrapText="1"/>
    </xf>
    <xf numFmtId="0" fontId="0" fillId="0" borderId="18" xfId="0" applyBorder="1" applyAlignment="1">
      <alignment horizontal="justify" vertical="top" wrapText="1"/>
    </xf>
    <xf numFmtId="4" fontId="0" fillId="0" borderId="0" xfId="0" applyNumberFormat="1" applyFont="1" applyBorder="1" applyAlignment="1">
      <alignment vertical="top" wrapText="1"/>
    </xf>
    <xf numFmtId="0" fontId="0" fillId="0" borderId="0" xfId="0" applyAlignment="1">
      <alignment horizontal="justify" vertical="top" wrapText="1"/>
    </xf>
    <xf numFmtId="0" fontId="1" fillId="0" borderId="12" xfId="0" applyFont="1" applyBorder="1" applyAlignment="1">
      <alignment horizontal="justify" vertical="top" wrapText="1"/>
    </xf>
    <xf numFmtId="0" fontId="0" fillId="0" borderId="4" xfId="0" applyBorder="1" applyAlignment="1">
      <alignment horizontal="justify" vertical="top" wrapText="1"/>
    </xf>
    <xf numFmtId="0" fontId="0" fillId="0" borderId="3" xfId="0" applyNumberFormat="1" applyBorder="1" applyAlignment="1">
      <alignment horizontal="justify" vertical="top" wrapText="1"/>
    </xf>
    <xf numFmtId="1" fontId="1" fillId="2" borderId="2" xfId="0" applyNumberFormat="1" applyFont="1" applyFill="1" applyBorder="1" applyAlignment="1">
      <alignment horizontal="center" vertical="top"/>
    </xf>
    <xf numFmtId="4" fontId="0" fillId="2" borderId="1" xfId="0" applyNumberFormat="1" applyFont="1" applyFill="1" applyBorder="1" applyAlignment="1">
      <alignment vertical="top" wrapText="1"/>
    </xf>
    <xf numFmtId="0" fontId="0" fillId="2" borderId="3" xfId="0" applyFill="1" applyBorder="1" applyAlignment="1">
      <alignment horizontal="justify" vertical="top" wrapText="1"/>
    </xf>
    <xf numFmtId="3" fontId="1" fillId="2" borderId="9" xfId="0" applyNumberFormat="1" applyFont="1" applyFill="1" applyBorder="1" applyAlignment="1">
      <alignment horizontal="center" vertical="center" wrapText="1"/>
    </xf>
    <xf numFmtId="4" fontId="0" fillId="2" borderId="0" xfId="0" applyNumberFormat="1" applyFont="1" applyFill="1" applyBorder="1" applyAlignment="1">
      <alignment vertical="center" wrapText="1"/>
    </xf>
    <xf numFmtId="4" fontId="0" fillId="2" borderId="0" xfId="0" applyNumberFormat="1" applyFont="1" applyFill="1" applyBorder="1" applyAlignment="1">
      <alignment vertical="center"/>
    </xf>
    <xf numFmtId="0" fontId="0" fillId="2" borderId="0" xfId="0" applyFill="1"/>
    <xf numFmtId="0" fontId="0" fillId="2" borderId="7" xfId="0" applyFill="1" applyBorder="1" applyAlignment="1">
      <alignment horizontal="justify" vertical="top" wrapText="1"/>
    </xf>
    <xf numFmtId="4" fontId="0" fillId="2" borderId="7" xfId="0" applyNumberFormat="1" applyFont="1" applyFill="1" applyBorder="1" applyAlignment="1">
      <alignment vertical="top" wrapText="1"/>
    </xf>
    <xf numFmtId="0" fontId="0" fillId="3" borderId="0" xfId="0" applyFill="1"/>
    <xf numFmtId="1" fontId="1" fillId="3" borderId="2" xfId="0" applyNumberFormat="1" applyFont="1" applyFill="1" applyBorder="1" applyAlignment="1">
      <alignment horizontal="center" vertical="top"/>
    </xf>
    <xf numFmtId="0" fontId="0" fillId="3" borderId="3" xfId="0" applyFill="1" applyBorder="1" applyAlignment="1">
      <alignment horizontal="justify" vertical="top" wrapText="1"/>
    </xf>
    <xf numFmtId="3" fontId="1" fillId="3" borderId="9" xfId="0" applyNumberFormat="1" applyFont="1" applyFill="1" applyBorder="1" applyAlignment="1">
      <alignment horizontal="center" vertical="center" wrapText="1"/>
    </xf>
    <xf numFmtId="4" fontId="0" fillId="3" borderId="0" xfId="0" applyNumberFormat="1" applyFont="1" applyFill="1" applyBorder="1" applyAlignment="1">
      <alignment vertical="center" wrapText="1"/>
    </xf>
    <xf numFmtId="4" fontId="0" fillId="3" borderId="0" xfId="0" applyNumberFormat="1" applyFont="1" applyFill="1" applyBorder="1" applyAlignment="1">
      <alignment vertical="center"/>
    </xf>
    <xf numFmtId="4" fontId="0" fillId="3" borderId="7" xfId="0" applyNumberFormat="1" applyFill="1" applyBorder="1" applyAlignment="1">
      <alignment vertical="top" wrapText="1"/>
    </xf>
    <xf numFmtId="0" fontId="0" fillId="0" borderId="1" xfId="0" applyBorder="1" applyAlignment="1">
      <alignment wrapText="1"/>
    </xf>
    <xf numFmtId="0" fontId="1" fillId="0" borderId="1" xfId="0" applyFont="1" applyBorder="1" applyAlignment="1">
      <alignment horizontal="left"/>
    </xf>
    <xf numFmtId="0" fontId="0" fillId="0" borderId="1" xfId="0" applyBorder="1" applyAlignment="1">
      <alignment vertical="top" wrapText="1"/>
    </xf>
    <xf numFmtId="0" fontId="1" fillId="0" borderId="1" xfId="0" applyFont="1" applyBorder="1" applyAlignment="1">
      <alignment vertical="top" wrapText="1"/>
    </xf>
    <xf numFmtId="4" fontId="0" fillId="2" borderId="1" xfId="0" applyNumberFormat="1" applyFill="1" applyBorder="1" applyAlignment="1">
      <alignment vertical="top" wrapText="1"/>
    </xf>
    <xf numFmtId="1" fontId="1" fillId="2" borderId="5" xfId="0" applyNumberFormat="1" applyFont="1" applyFill="1" applyBorder="1" applyAlignment="1">
      <alignment horizontal="center" vertical="top" wrapText="1"/>
    </xf>
    <xf numFmtId="4" fontId="0" fillId="2" borderId="13" xfId="0" applyNumberFormat="1" applyFont="1" applyFill="1" applyBorder="1" applyAlignment="1">
      <alignment vertical="top" wrapText="1"/>
    </xf>
    <xf numFmtId="0" fontId="0" fillId="2" borderId="14" xfId="0" applyFill="1" applyBorder="1" applyAlignment="1">
      <alignment horizontal="justify" vertical="top" wrapText="1"/>
    </xf>
    <xf numFmtId="1" fontId="0" fillId="2" borderId="0" xfId="0" applyNumberFormat="1" applyFill="1" applyAlignment="1">
      <alignment vertical="top"/>
    </xf>
    <xf numFmtId="1" fontId="1" fillId="0" borderId="16" xfId="0" applyNumberFormat="1" applyFont="1" applyBorder="1" applyAlignment="1">
      <alignment horizontal="center" vertical="top"/>
    </xf>
    <xf numFmtId="0" fontId="1" fillId="0" borderId="1" xfId="0" applyFont="1" applyBorder="1" applyAlignment="1">
      <alignment horizontal="left"/>
    </xf>
    <xf numFmtId="1" fontId="0" fillId="0" borderId="25" xfId="0" applyNumberFormat="1" applyFont="1" applyBorder="1" applyAlignment="1">
      <alignment horizontal="left" vertical="top" wrapText="1"/>
    </xf>
    <xf numFmtId="0" fontId="0" fillId="0" borderId="0" xfId="0" applyFill="1"/>
    <xf numFmtId="1" fontId="1" fillId="0" borderId="2" xfId="0" applyNumberFormat="1" applyFont="1" applyFill="1" applyBorder="1" applyAlignment="1">
      <alignment horizontal="center" vertical="top"/>
    </xf>
    <xf numFmtId="4" fontId="0" fillId="0" borderId="7" xfId="0" applyNumberFormat="1" applyFont="1" applyFill="1" applyBorder="1" applyAlignment="1">
      <alignment vertical="top" wrapText="1"/>
    </xf>
    <xf numFmtId="0" fontId="0" fillId="0" borderId="3" xfId="0" applyFill="1" applyBorder="1" applyAlignment="1">
      <alignment horizontal="justify" vertical="top" wrapText="1"/>
    </xf>
    <xf numFmtId="3" fontId="1" fillId="0" borderId="9" xfId="0" applyNumberFormat="1" applyFont="1" applyFill="1" applyBorder="1" applyAlignment="1">
      <alignment horizontal="center" vertical="center" wrapText="1"/>
    </xf>
    <xf numFmtId="4" fontId="0" fillId="0" borderId="0" xfId="0" applyNumberFormat="1" applyFont="1" applyFill="1" applyBorder="1" applyAlignment="1">
      <alignment vertical="center" wrapText="1"/>
    </xf>
    <xf numFmtId="4" fontId="0" fillId="0" borderId="0" xfId="0" applyNumberFormat="1" applyFont="1" applyFill="1" applyBorder="1" applyAlignment="1">
      <alignment vertical="center"/>
    </xf>
    <xf numFmtId="1" fontId="1" fillId="0" borderId="1" xfId="0" applyNumberFormat="1" applyFont="1" applyBorder="1" applyAlignment="1">
      <alignment horizontal="left"/>
    </xf>
    <xf numFmtId="0" fontId="7" fillId="0" borderId="1" xfId="0" applyFont="1" applyFill="1" applyBorder="1" applyAlignment="1">
      <alignment horizontal="justify" vertical="center" wrapText="1"/>
    </xf>
    <xf numFmtId="0" fontId="1" fillId="0" borderId="27" xfId="0" applyFont="1" applyBorder="1" applyAlignment="1">
      <alignment vertical="center" wrapText="1"/>
    </xf>
    <xf numFmtId="4" fontId="1" fillId="0" borderId="1" xfId="0" applyNumberFormat="1" applyFont="1" applyBorder="1" applyAlignment="1">
      <alignment horizontal="left" wrapText="1"/>
    </xf>
    <xf numFmtId="1" fontId="1" fillId="0" borderId="1" xfId="0" applyNumberFormat="1" applyFont="1" applyBorder="1" applyAlignment="1">
      <alignment horizontal="left" vertical="center"/>
    </xf>
    <xf numFmtId="0" fontId="1" fillId="0" borderId="1" xfId="0" applyFont="1" applyBorder="1" applyAlignment="1">
      <alignment horizontal="left" wrapText="1"/>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justify" vertical="center" wrapText="1"/>
    </xf>
    <xf numFmtId="0" fontId="0" fillId="0" borderId="28" xfId="0" applyBorder="1"/>
    <xf numFmtId="0" fontId="0" fillId="0" borderId="28" xfId="0" applyBorder="1" applyAlignment="1">
      <alignment wrapText="1"/>
    </xf>
    <xf numFmtId="4" fontId="0" fillId="0" borderId="7" xfId="0" applyNumberFormat="1" applyBorder="1" applyAlignment="1">
      <alignment horizontal="justify" vertical="top" wrapText="1"/>
    </xf>
    <xf numFmtId="0" fontId="0" fillId="0" borderId="7" xfId="0" applyBorder="1" applyAlignment="1">
      <alignment horizontal="left" vertical="center" wrapText="1"/>
    </xf>
    <xf numFmtId="1" fontId="1" fillId="0" borderId="2" xfId="0" applyNumberFormat="1" applyFont="1" applyBorder="1" applyAlignment="1">
      <alignment horizontal="center" vertical="center"/>
    </xf>
    <xf numFmtId="4" fontId="0" fillId="0" borderId="7" xfId="0" applyNumberFormat="1" applyBorder="1" applyAlignment="1">
      <alignment horizontal="left" vertical="center" wrapText="1"/>
    </xf>
    <xf numFmtId="0" fontId="0" fillId="0" borderId="0" xfId="0" applyFont="1"/>
    <xf numFmtId="0" fontId="1" fillId="0" borderId="18" xfId="0" applyFont="1" applyBorder="1" applyAlignment="1">
      <alignment horizontal="left" vertical="center"/>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29" xfId="0" applyFont="1" applyBorder="1" applyAlignment="1">
      <alignment horizontal="left" vertical="center"/>
    </xf>
    <xf numFmtId="0" fontId="0" fillId="0" borderId="18" xfId="0" applyBorder="1" applyAlignment="1">
      <alignment horizontal="left"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16" xfId="0" applyFont="1" applyBorder="1" applyAlignment="1">
      <alignment vertical="center" wrapText="1"/>
    </xf>
    <xf numFmtId="0" fontId="1" fillId="0" borderId="18" xfId="0" applyFont="1" applyBorder="1" applyAlignment="1">
      <alignment horizontal="lef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28" xfId="0" applyFont="1" applyBorder="1" applyAlignment="1">
      <alignment vertical="center" wrapText="1"/>
    </xf>
    <xf numFmtId="0" fontId="0" fillId="0" borderId="33" xfId="0" applyBorder="1"/>
    <xf numFmtId="0" fontId="1" fillId="0" borderId="3"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Alignment="1">
      <alignment horizontal="left" vertical="center" wrapText="1"/>
    </xf>
    <xf numFmtId="0" fontId="0" fillId="0" borderId="0" xfId="0" applyFont="1" applyAlignment="1">
      <alignment horizontal="left" vertical="center"/>
    </xf>
    <xf numFmtId="0" fontId="15" fillId="0" borderId="41" xfId="0" applyFont="1" applyBorder="1" applyAlignment="1">
      <alignment horizontal="left" vertical="top" wrapText="1"/>
    </xf>
    <xf numFmtId="0" fontId="15" fillId="0" borderId="41" xfId="0" applyFont="1" applyBorder="1" applyAlignment="1">
      <alignment vertical="top" wrapText="1"/>
    </xf>
    <xf numFmtId="0" fontId="15" fillId="0" borderId="42" xfId="0" applyFont="1" applyBorder="1" applyAlignment="1">
      <alignment vertical="top" wrapText="1"/>
    </xf>
    <xf numFmtId="0" fontId="15" fillId="6" borderId="41" xfId="0" applyFont="1" applyFill="1" applyBorder="1" applyAlignment="1">
      <alignment horizontal="left" vertical="top" wrapText="1"/>
    </xf>
    <xf numFmtId="0" fontId="15" fillId="6" borderId="42" xfId="0" applyFont="1" applyFill="1" applyBorder="1" applyAlignment="1">
      <alignment vertical="top" wrapText="1"/>
    </xf>
    <xf numFmtId="0" fontId="15" fillId="0" borderId="43" xfId="0" applyFont="1" applyBorder="1" applyAlignment="1">
      <alignment vertical="top" wrapText="1"/>
    </xf>
    <xf numFmtId="0" fontId="8" fillId="0" borderId="42" xfId="0" applyFont="1" applyBorder="1" applyAlignment="1">
      <alignment horizontal="left" vertical="center"/>
    </xf>
    <xf numFmtId="0" fontId="0" fillId="0" borderId="0" xfId="0" applyFont="1" applyAlignment="1"/>
    <xf numFmtId="0" fontId="12" fillId="0" borderId="0" xfId="0" applyFont="1" applyAlignment="1">
      <alignment wrapText="1"/>
    </xf>
    <xf numFmtId="0" fontId="18" fillId="0" borderId="0" xfId="0" applyFont="1" applyAlignment="1">
      <alignment vertical="center"/>
    </xf>
    <xf numFmtId="0" fontId="13" fillId="5"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5" fillId="0" borderId="37" xfId="0" applyFont="1" applyBorder="1" applyAlignment="1">
      <alignment horizontal="center" wrapText="1"/>
    </xf>
    <xf numFmtId="0" fontId="15" fillId="0" borderId="38" xfId="0" applyFont="1" applyBorder="1" applyAlignment="1">
      <alignment horizontal="center" wrapText="1"/>
    </xf>
    <xf numFmtId="0" fontId="20" fillId="0" borderId="38" xfId="0" applyFont="1" applyBorder="1" applyAlignment="1">
      <alignment vertical="top" wrapText="1"/>
    </xf>
    <xf numFmtId="0" fontId="15" fillId="0" borderId="0" xfId="0" applyFont="1" applyAlignment="1">
      <alignment horizontal="center" vertical="top" wrapText="1"/>
    </xf>
    <xf numFmtId="0" fontId="14" fillId="5" borderId="55"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vertical="center" wrapText="1"/>
    </xf>
    <xf numFmtId="0" fontId="22" fillId="0" borderId="1" xfId="0" applyFont="1" applyBorder="1" applyAlignment="1">
      <alignment vertical="center" wrapText="1"/>
    </xf>
    <xf numFmtId="0" fontId="22" fillId="0" borderId="3" xfId="0" applyFont="1" applyBorder="1" applyAlignment="1">
      <alignment vertical="center" wrapText="1"/>
    </xf>
    <xf numFmtId="0" fontId="22" fillId="0" borderId="56" xfId="0" applyFont="1" applyBorder="1" applyAlignment="1">
      <alignment vertical="center" wrapText="1"/>
    </xf>
    <xf numFmtId="0" fontId="21" fillId="0" borderId="13" xfId="0" applyFont="1" applyBorder="1" applyAlignment="1">
      <alignment horizontal="center" vertical="center" wrapText="1"/>
    </xf>
    <xf numFmtId="0" fontId="22" fillId="0" borderId="57" xfId="0" applyFont="1" applyBorder="1" applyAlignment="1">
      <alignment vertical="center" wrapText="1"/>
    </xf>
    <xf numFmtId="0" fontId="22" fillId="0" borderId="58" xfId="0" applyFont="1" applyBorder="1" applyAlignment="1">
      <alignment vertical="center" wrapText="1"/>
    </xf>
    <xf numFmtId="0" fontId="22" fillId="0" borderId="0" xfId="0" applyFont="1" applyAlignment="1">
      <alignment vertical="center"/>
    </xf>
    <xf numFmtId="0" fontId="1" fillId="0" borderId="0" xfId="0" applyFont="1" applyProtection="1"/>
    <xf numFmtId="0" fontId="0" fillId="0" borderId="0" xfId="0" applyProtection="1"/>
    <xf numFmtId="0" fontId="0" fillId="0" borderId="1" xfId="0" applyFill="1" applyBorder="1" applyAlignment="1">
      <alignment horizontal="left" vertical="center" wrapText="1"/>
    </xf>
    <xf numFmtId="0" fontId="1" fillId="0" borderId="0" xfId="0" applyFont="1"/>
    <xf numFmtId="0" fontId="1" fillId="0" borderId="0" xfId="0" applyFont="1" applyAlignment="1">
      <alignment wrapText="1"/>
    </xf>
    <xf numFmtId="0" fontId="14" fillId="5" borderId="52"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3" fillId="4" borderId="43" xfId="0" applyFont="1" applyFill="1" applyBorder="1" applyAlignment="1">
      <alignment vertical="top" wrapText="1"/>
    </xf>
    <xf numFmtId="0" fontId="9" fillId="0" borderId="43" xfId="0" applyFont="1" applyBorder="1"/>
    <xf numFmtId="0" fontId="9" fillId="0" borderId="41" xfId="0" applyFont="1" applyBorder="1"/>
    <xf numFmtId="0" fontId="16" fillId="0" borderId="44" xfId="0" applyFont="1" applyBorder="1" applyAlignment="1">
      <alignment horizontal="left" vertical="top" wrapText="1"/>
    </xf>
    <xf numFmtId="0" fontId="16" fillId="0" borderId="4" xfId="0" applyFont="1" applyBorder="1" applyAlignment="1">
      <alignment horizontal="left" vertical="top" wrapText="1"/>
    </xf>
    <xf numFmtId="0" fontId="16" fillId="0" borderId="45" xfId="0" applyFont="1" applyBorder="1" applyAlignment="1">
      <alignment horizontal="left" vertical="top" wrapText="1"/>
    </xf>
    <xf numFmtId="0" fontId="16" fillId="3" borderId="9"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33" xfId="0" applyFont="1" applyFill="1" applyBorder="1" applyAlignment="1">
      <alignment horizontal="left" vertical="top" wrapText="1"/>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13" fillId="0" borderId="35" xfId="0" applyFont="1" applyBorder="1" applyAlignment="1">
      <alignment horizontal="center" vertical="center" wrapText="1"/>
    </xf>
    <xf numFmtId="0" fontId="9" fillId="0" borderId="40" xfId="0" applyFont="1" applyBorder="1"/>
    <xf numFmtId="0" fontId="9" fillId="0" borderId="37" xfId="0" applyFont="1" applyBorder="1"/>
    <xf numFmtId="0" fontId="13" fillId="4" borderId="39" xfId="0" applyFont="1" applyFill="1" applyBorder="1" applyAlignment="1">
      <alignment vertical="top" wrapText="1"/>
    </xf>
    <xf numFmtId="0" fontId="9" fillId="0" borderId="39" xfId="0" applyFont="1" applyBorder="1"/>
    <xf numFmtId="0" fontId="9" fillId="0" borderId="36" xfId="0" applyFont="1" applyBorder="1"/>
    <xf numFmtId="0" fontId="8" fillId="0" borderId="0" xfId="0" applyFont="1" applyAlignment="1">
      <alignment horizontal="center" vertical="center" wrapText="1"/>
    </xf>
    <xf numFmtId="0" fontId="0" fillId="0" borderId="0" xfId="0" applyFont="1" applyAlignment="1"/>
    <xf numFmtId="0" fontId="13" fillId="0" borderId="34" xfId="0" applyFont="1" applyBorder="1" applyAlignment="1">
      <alignment horizontal="left"/>
    </xf>
    <xf numFmtId="0" fontId="9" fillId="0" borderId="34" xfId="0" applyFont="1" applyBorder="1" applyAlignment="1"/>
    <xf numFmtId="0" fontId="14" fillId="5" borderId="35"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9" fillId="0" borderId="38" xfId="0" applyFont="1" applyBorder="1"/>
    <xf numFmtId="0" fontId="14" fillId="5" borderId="37" xfId="0" applyFont="1" applyFill="1" applyBorder="1" applyAlignment="1">
      <alignment horizontal="center" vertical="center" wrapText="1"/>
    </xf>
    <xf numFmtId="0" fontId="1" fillId="0" borderId="0" xfId="0" applyFont="1" applyAlignment="1">
      <alignment horizontal="center" vertical="center" wrapText="1"/>
    </xf>
    <xf numFmtId="0" fontId="13" fillId="5" borderId="49" xfId="0" applyFont="1" applyFill="1" applyBorder="1" applyAlignment="1">
      <alignment horizontal="center" vertical="center" wrapText="1"/>
    </xf>
    <xf numFmtId="0" fontId="13" fillId="5" borderId="6" xfId="0" applyFont="1" applyFill="1" applyBorder="1" applyAlignment="1">
      <alignment horizontal="center" wrapText="1"/>
    </xf>
    <xf numFmtId="0" fontId="9" fillId="0" borderId="6" xfId="0" applyFont="1" applyBorder="1"/>
    <xf numFmtId="0" fontId="9" fillId="0" borderId="17" xfId="0" applyFont="1" applyBorder="1"/>
    <xf numFmtId="0" fontId="13" fillId="5" borderId="43" xfId="0" applyFont="1" applyFill="1" applyBorder="1" applyAlignment="1">
      <alignment horizontal="center" wrapText="1"/>
    </xf>
    <xf numFmtId="0" fontId="9" fillId="0" borderId="50" xfId="0" applyFont="1" applyBorder="1"/>
    <xf numFmtId="0" fontId="15" fillId="0" borderId="44" xfId="0" applyFont="1" applyBorder="1" applyAlignment="1">
      <alignment horizontal="left" vertical="top" wrapText="1"/>
    </xf>
    <xf numFmtId="0" fontId="15" fillId="0" borderId="4" xfId="0" applyFont="1" applyBorder="1" applyAlignment="1">
      <alignment horizontal="left" vertical="top" wrapText="1"/>
    </xf>
    <xf numFmtId="0" fontId="0" fillId="0" borderId="4" xfId="0" applyFont="1" applyBorder="1" applyAlignment="1"/>
    <xf numFmtId="0" fontId="0" fillId="0" borderId="45" xfId="0" applyFont="1" applyBorder="1" applyAlignment="1"/>
    <xf numFmtId="0" fontId="0" fillId="0" borderId="46" xfId="0" applyFont="1" applyBorder="1" applyAlignment="1"/>
    <xf numFmtId="0" fontId="0" fillId="0" borderId="47" xfId="0" applyFont="1" applyBorder="1" applyAlignment="1"/>
    <xf numFmtId="0" fontId="0" fillId="0" borderId="48" xfId="0" applyFont="1" applyBorder="1" applyAlignment="1"/>
    <xf numFmtId="0" fontId="13" fillId="0" borderId="0" xfId="0" applyFont="1" applyBorder="1" applyAlignment="1">
      <alignment horizontal="left"/>
    </xf>
    <xf numFmtId="0" fontId="9" fillId="0" borderId="0" xfId="0" applyFont="1" applyBorder="1" applyAlignment="1"/>
    <xf numFmtId="0" fontId="23" fillId="0" borderId="4" xfId="0" applyFont="1" applyBorder="1" applyAlignment="1">
      <alignment horizontal="left" vertical="top" wrapText="1"/>
    </xf>
    <xf numFmtId="0" fontId="23" fillId="0" borderId="45" xfId="0" applyFont="1" applyBorder="1" applyAlignment="1">
      <alignment horizontal="left" vertical="top" wrapText="1"/>
    </xf>
    <xf numFmtId="0" fontId="23" fillId="0" borderId="46" xfId="0" applyFont="1" applyBorder="1" applyAlignment="1">
      <alignment horizontal="left" vertical="top" wrapText="1"/>
    </xf>
    <xf numFmtId="0" fontId="23" fillId="0" borderId="47" xfId="0" applyFont="1" applyBorder="1" applyAlignment="1">
      <alignment horizontal="left" vertical="top" wrapText="1"/>
    </xf>
    <xf numFmtId="0" fontId="23" fillId="0" borderId="48" xfId="0" applyFont="1" applyBorder="1" applyAlignment="1">
      <alignment horizontal="left" vertical="top" wrapText="1"/>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6" fillId="0" borderId="0" xfId="0" applyFont="1" applyAlignment="1">
      <alignment horizontal="center" vertical="center" wrapText="1"/>
    </xf>
    <xf numFmtId="0" fontId="1" fillId="0" borderId="8" xfId="0" applyFont="1" applyBorder="1" applyAlignment="1">
      <alignment horizontal="center"/>
    </xf>
    <xf numFmtId="0" fontId="1" fillId="0" borderId="6" xfId="0" applyFont="1" applyBorder="1" applyAlignment="1">
      <alignment horizontal="center"/>
    </xf>
    <xf numFmtId="0" fontId="1" fillId="0" borderId="17" xfId="0" applyFont="1" applyBorder="1" applyAlignment="1">
      <alignment horizontal="center"/>
    </xf>
    <xf numFmtId="1" fontId="1" fillId="0" borderId="23" xfId="0" applyNumberFormat="1" applyFont="1" applyBorder="1" applyAlignment="1">
      <alignment horizontal="left" vertical="top"/>
    </xf>
    <xf numFmtId="1" fontId="1" fillId="0" borderId="24" xfId="0" applyNumberFormat="1" applyFont="1" applyBorder="1" applyAlignment="1">
      <alignment horizontal="left" vertical="top"/>
    </xf>
    <xf numFmtId="1" fontId="1" fillId="0" borderId="25" xfId="0" applyNumberFormat="1" applyFont="1" applyBorder="1" applyAlignment="1">
      <alignment horizontal="left" vertical="top"/>
    </xf>
    <xf numFmtId="1" fontId="1" fillId="0" borderId="21" xfId="0" applyNumberFormat="1" applyFont="1" applyBorder="1" applyAlignment="1">
      <alignment horizontal="center" vertical="top" wrapText="1"/>
    </xf>
    <xf numFmtId="1" fontId="1" fillId="0" borderId="22" xfId="0" applyNumberFormat="1" applyFont="1" applyBorder="1" applyAlignment="1">
      <alignment horizontal="center" vertical="top" wrapText="1"/>
    </xf>
    <xf numFmtId="1" fontId="1" fillId="0" borderId="16" xfId="0" applyNumberFormat="1" applyFont="1" applyBorder="1" applyAlignment="1">
      <alignment horizontal="center" vertical="top" wrapText="1"/>
    </xf>
    <xf numFmtId="4" fontId="0" fillId="0" borderId="26" xfId="0" applyNumberFormat="1" applyFont="1" applyBorder="1" applyAlignment="1">
      <alignment horizontal="left" vertical="top" wrapText="1"/>
    </xf>
    <xf numFmtId="4" fontId="0" fillId="0" borderId="27" xfId="0" applyNumberFormat="1" applyFont="1" applyBorder="1" applyAlignment="1">
      <alignment horizontal="left" vertical="top" wrapText="1"/>
    </xf>
    <xf numFmtId="4" fontId="0" fillId="0" borderId="18" xfId="0" applyNumberFormat="1" applyFont="1" applyBorder="1" applyAlignment="1">
      <alignment horizontal="left" vertical="top" wrapText="1"/>
    </xf>
    <xf numFmtId="0" fontId="0" fillId="2" borderId="0" xfId="0" applyFill="1" applyAlignment="1">
      <alignment horizontal="left" vertical="top"/>
    </xf>
    <xf numFmtId="1" fontId="1" fillId="0" borderId="21" xfId="0" applyNumberFormat="1" applyFont="1" applyBorder="1" applyAlignment="1">
      <alignment horizontal="center" vertical="top"/>
    </xf>
    <xf numFmtId="1" fontId="1" fillId="0" borderId="22" xfId="0" applyNumberFormat="1" applyFont="1" applyBorder="1" applyAlignment="1">
      <alignment horizontal="center"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horizontal="left" vertical="top" wrapText="1"/>
    </xf>
    <xf numFmtId="1" fontId="1" fillId="0" borderId="16" xfId="0" applyNumberFormat="1" applyFont="1" applyBorder="1" applyAlignment="1">
      <alignment horizontal="center" vertical="top"/>
    </xf>
    <xf numFmtId="0" fontId="0" fillId="0" borderId="1" xfId="0" applyBorder="1" applyAlignment="1">
      <alignment horizontal="left" vertical="top" wrapText="1"/>
    </xf>
    <xf numFmtId="0" fontId="1" fillId="0" borderId="1" xfId="0" applyFont="1" applyBorder="1" applyAlignment="1">
      <alignment horizontal="left"/>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1" xfId="0" applyFont="1" applyBorder="1" applyAlignment="1">
      <alignment horizontal="center" vertical="center" wrapText="1"/>
    </xf>
    <xf numFmtId="0" fontId="1" fillId="0" borderId="29" xfId="0" applyFont="1" applyBorder="1" applyAlignment="1">
      <alignment vertical="center" wrapText="1"/>
    </xf>
    <xf numFmtId="0" fontId="0" fillId="0" borderId="1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1314450" cy="600075"/>
    <xdr:pic>
      <xdr:nvPicPr>
        <xdr:cNvPr id="3" name="image1.jpg"/>
        <xdr:cNvPicPr preferRelativeResize="0"/>
      </xdr:nvPicPr>
      <xdr:blipFill>
        <a:blip xmlns:r="http://schemas.openxmlformats.org/officeDocument/2006/relationships" r:embed="rId1" cstate="print"/>
        <a:stretch>
          <a:fillRect/>
        </a:stretch>
      </xdr:blipFill>
      <xdr:spPr>
        <a:xfrm>
          <a:off x="28575" y="0"/>
          <a:ext cx="1314450" cy="6000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104773</xdr:colOff>
      <xdr:row>0</xdr:row>
      <xdr:rowOff>885825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362198"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0</xdr:row>
      <xdr:rowOff>817959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2181225" cy="817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zoomScale="90" zoomScaleNormal="90" workbookViewId="0">
      <selection activeCell="B1" sqref="B1:F1"/>
    </sheetView>
  </sheetViews>
  <sheetFormatPr defaultColWidth="11.5703125" defaultRowHeight="15" x14ac:dyDescent="0.25"/>
  <cols>
    <col min="1" max="1" width="20.140625" style="14" customWidth="1"/>
    <col min="2" max="2" width="39.5703125" style="14" customWidth="1"/>
    <col min="3" max="3" width="20" style="14" customWidth="1"/>
    <col min="4" max="4" width="19" style="14" customWidth="1"/>
    <col min="5" max="5" width="15.28515625" style="14" customWidth="1"/>
    <col min="6" max="6" width="19" style="14" customWidth="1"/>
    <col min="7" max="16384" width="11.5703125" style="14"/>
  </cols>
  <sheetData>
    <row r="1" spans="1:7" ht="49.35" customHeight="1" x14ac:dyDescent="0.25">
      <c r="A1" s="121"/>
      <c r="B1" s="180" t="s">
        <v>388</v>
      </c>
      <c r="C1" s="181"/>
      <c r="D1" s="181"/>
      <c r="E1" s="181"/>
      <c r="F1" s="181"/>
      <c r="G1" s="122"/>
    </row>
    <row r="2" spans="1:7" ht="14.65" thickBot="1" x14ac:dyDescent="0.5">
      <c r="A2" s="182" t="s">
        <v>377</v>
      </c>
      <c r="B2" s="183"/>
      <c r="C2" s="183"/>
      <c r="D2" s="183"/>
      <c r="E2" s="183"/>
      <c r="F2" s="183"/>
      <c r="G2" s="122"/>
    </row>
    <row r="3" spans="1:7" x14ac:dyDescent="0.25">
      <c r="A3" s="184" t="s">
        <v>33</v>
      </c>
      <c r="B3" s="185" t="s">
        <v>34</v>
      </c>
      <c r="C3" s="184" t="s">
        <v>35</v>
      </c>
      <c r="D3" s="184" t="s">
        <v>36</v>
      </c>
      <c r="E3" s="184" t="s">
        <v>37</v>
      </c>
      <c r="F3" s="184" t="s">
        <v>38</v>
      </c>
      <c r="G3" s="122"/>
    </row>
    <row r="4" spans="1:7" ht="25.9" customHeight="1" thickBot="1" x14ac:dyDescent="0.3">
      <c r="A4" s="176"/>
      <c r="B4" s="186"/>
      <c r="C4" s="176"/>
      <c r="D4" s="187"/>
      <c r="E4" s="176"/>
      <c r="F4" s="176"/>
      <c r="G4" s="122"/>
    </row>
    <row r="5" spans="1:7" ht="15.75" thickBot="1" x14ac:dyDescent="0.3">
      <c r="A5" s="174">
        <v>1</v>
      </c>
      <c r="B5" s="177" t="s">
        <v>378</v>
      </c>
      <c r="C5" s="178"/>
      <c r="D5" s="178"/>
      <c r="E5" s="178"/>
      <c r="F5" s="179"/>
      <c r="G5" s="122"/>
    </row>
    <row r="6" spans="1:7" ht="15.75" thickBot="1" x14ac:dyDescent="0.3">
      <c r="A6" s="175"/>
      <c r="B6" s="123" t="s">
        <v>22</v>
      </c>
      <c r="C6" s="124"/>
      <c r="D6" s="124"/>
      <c r="E6" s="124"/>
      <c r="F6" s="125"/>
      <c r="G6" s="122"/>
    </row>
    <row r="7" spans="1:7" ht="15.75" thickBot="1" x14ac:dyDescent="0.3">
      <c r="A7" s="175"/>
      <c r="B7" s="126" t="s">
        <v>23</v>
      </c>
      <c r="C7" s="127"/>
      <c r="D7" s="127"/>
      <c r="E7" s="127"/>
      <c r="F7" s="125"/>
      <c r="G7" s="122"/>
    </row>
    <row r="8" spans="1:7" ht="15.75" thickBot="1" x14ac:dyDescent="0.3">
      <c r="A8" s="175"/>
      <c r="B8" s="162" t="s">
        <v>379</v>
      </c>
      <c r="C8" s="163"/>
      <c r="D8" s="163"/>
      <c r="E8" s="163"/>
      <c r="F8" s="164"/>
      <c r="G8" s="122"/>
    </row>
    <row r="9" spans="1:7" ht="15.75" thickBot="1" x14ac:dyDescent="0.3">
      <c r="A9" s="175"/>
      <c r="B9" s="123" t="s">
        <v>24</v>
      </c>
      <c r="C9" s="124"/>
      <c r="D9" s="128"/>
      <c r="E9" s="128"/>
      <c r="F9" s="125"/>
      <c r="G9" s="122"/>
    </row>
    <row r="10" spans="1:7" ht="15.75" thickBot="1" x14ac:dyDescent="0.3">
      <c r="A10" s="176"/>
      <c r="B10" s="123" t="s">
        <v>25</v>
      </c>
      <c r="C10" s="124"/>
      <c r="D10" s="128"/>
      <c r="E10" s="128"/>
      <c r="F10" s="125"/>
      <c r="G10" s="122"/>
    </row>
    <row r="11" spans="1:7" ht="15.75" thickBot="1" x14ac:dyDescent="0.3">
      <c r="A11" s="174">
        <v>2</v>
      </c>
      <c r="B11" s="177" t="s">
        <v>380</v>
      </c>
      <c r="C11" s="178"/>
      <c r="D11" s="178"/>
      <c r="E11" s="178"/>
      <c r="F11" s="179"/>
      <c r="G11" s="122"/>
    </row>
    <row r="12" spans="1:7" ht="15.75" thickBot="1" x14ac:dyDescent="0.3">
      <c r="A12" s="175"/>
      <c r="B12" s="123" t="s">
        <v>26</v>
      </c>
      <c r="C12" s="124"/>
      <c r="D12" s="124"/>
      <c r="E12" s="124"/>
      <c r="F12" s="125"/>
      <c r="G12" s="122"/>
    </row>
    <row r="13" spans="1:7" ht="15.75" thickBot="1" x14ac:dyDescent="0.3">
      <c r="A13" s="175"/>
      <c r="B13" s="126" t="s">
        <v>27</v>
      </c>
      <c r="C13" s="127"/>
      <c r="D13" s="127"/>
      <c r="E13" s="127"/>
      <c r="F13" s="125"/>
      <c r="G13" s="122"/>
    </row>
    <row r="14" spans="1:7" ht="15.75" thickBot="1" x14ac:dyDescent="0.3">
      <c r="A14" s="175"/>
      <c r="B14" s="162" t="s">
        <v>381</v>
      </c>
      <c r="C14" s="163"/>
      <c r="D14" s="163"/>
      <c r="E14" s="163"/>
      <c r="F14" s="164"/>
      <c r="G14" s="122"/>
    </row>
    <row r="15" spans="1:7" ht="15.75" thickBot="1" x14ac:dyDescent="0.3">
      <c r="A15" s="175"/>
      <c r="B15" s="123" t="s">
        <v>28</v>
      </c>
      <c r="C15" s="124"/>
      <c r="D15" s="128"/>
      <c r="E15" s="128"/>
      <c r="F15" s="125"/>
      <c r="G15" s="122"/>
    </row>
    <row r="16" spans="1:7" ht="15.75" thickBot="1" x14ac:dyDescent="0.3">
      <c r="A16" s="176"/>
      <c r="B16" s="123" t="s">
        <v>29</v>
      </c>
      <c r="C16" s="124"/>
      <c r="D16" s="128"/>
      <c r="E16" s="128"/>
      <c r="F16" s="125"/>
      <c r="G16" s="122"/>
    </row>
    <row r="17" spans="1:7" ht="14.65" thickBot="1" x14ac:dyDescent="0.5">
      <c r="A17" s="129" t="s">
        <v>30</v>
      </c>
      <c r="B17" s="162" t="s">
        <v>30</v>
      </c>
      <c r="C17" s="163"/>
      <c r="D17" s="163"/>
      <c r="E17" s="163"/>
      <c r="F17" s="164"/>
      <c r="G17" s="122"/>
    </row>
    <row r="18" spans="1:7" ht="14.65" thickBot="1" x14ac:dyDescent="0.5">
      <c r="A18" s="122"/>
      <c r="B18" s="122"/>
      <c r="C18" s="122"/>
      <c r="D18" s="122"/>
      <c r="E18" s="122"/>
      <c r="F18" s="122"/>
      <c r="G18" s="122"/>
    </row>
    <row r="19" spans="1:7" ht="14.25" x14ac:dyDescent="0.45">
      <c r="A19" s="165" t="s">
        <v>39</v>
      </c>
      <c r="B19" s="166"/>
      <c r="C19" s="166"/>
      <c r="D19" s="166"/>
      <c r="E19" s="166"/>
      <c r="F19" s="167"/>
    </row>
    <row r="20" spans="1:7" ht="14.25" x14ac:dyDescent="0.45">
      <c r="A20" s="168" t="s">
        <v>40</v>
      </c>
      <c r="B20" s="169"/>
      <c r="C20" s="169"/>
      <c r="D20" s="169"/>
      <c r="E20" s="169"/>
      <c r="F20" s="170"/>
    </row>
    <row r="21" spans="1:7" ht="15.75" thickBot="1" x14ac:dyDescent="0.3">
      <c r="A21" s="171" t="s">
        <v>41</v>
      </c>
      <c r="B21" s="172"/>
      <c r="C21" s="172"/>
      <c r="D21" s="172"/>
      <c r="E21" s="172"/>
      <c r="F21" s="173"/>
    </row>
  </sheetData>
  <mergeCells count="18">
    <mergeCell ref="B1:F1"/>
    <mergeCell ref="A2:F2"/>
    <mergeCell ref="A3:A4"/>
    <mergeCell ref="B3:B4"/>
    <mergeCell ref="C3:C4"/>
    <mergeCell ref="D3:D4"/>
    <mergeCell ref="E3:E4"/>
    <mergeCell ref="F3:F4"/>
    <mergeCell ref="B17:F17"/>
    <mergeCell ref="A19:F19"/>
    <mergeCell ref="A20:F20"/>
    <mergeCell ref="A21:F21"/>
    <mergeCell ref="A5:A10"/>
    <mergeCell ref="B5:F5"/>
    <mergeCell ref="B8:F8"/>
    <mergeCell ref="A11:A16"/>
    <mergeCell ref="B11:F11"/>
    <mergeCell ref="B14:F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42"/>
  <sheetViews>
    <sheetView topLeftCell="A18" workbookViewId="0">
      <selection activeCell="B43" sqref="B43"/>
    </sheetView>
  </sheetViews>
  <sheetFormatPr defaultColWidth="10.7109375" defaultRowHeight="15" x14ac:dyDescent="0.25"/>
  <cols>
    <col min="2" max="2" width="29" style="14" customWidth="1"/>
    <col min="3" max="3" width="54" style="14" customWidth="1"/>
  </cols>
  <sheetData>
    <row r="4" spans="2:3" ht="14.25" x14ac:dyDescent="0.45">
      <c r="B4" s="70">
        <v>730810</v>
      </c>
      <c r="C4" s="70" t="s">
        <v>224</v>
      </c>
    </row>
    <row r="5" spans="2:3" ht="14.25" x14ac:dyDescent="0.45">
      <c r="B5" s="234" t="s">
        <v>194</v>
      </c>
      <c r="C5" s="234"/>
    </row>
    <row r="6" spans="2:3" x14ac:dyDescent="0.25">
      <c r="B6" s="241" t="s">
        <v>259</v>
      </c>
      <c r="C6" s="3" t="s">
        <v>225</v>
      </c>
    </row>
    <row r="7" spans="2:3" x14ac:dyDescent="0.25">
      <c r="B7" s="242"/>
      <c r="C7" s="3" t="s">
        <v>226</v>
      </c>
    </row>
    <row r="8" spans="2:3" x14ac:dyDescent="0.25">
      <c r="B8" s="242"/>
      <c r="C8" s="3" t="s">
        <v>227</v>
      </c>
    </row>
    <row r="9" spans="2:3" x14ac:dyDescent="0.25">
      <c r="B9" s="242"/>
      <c r="C9" s="3" t="s">
        <v>228</v>
      </c>
    </row>
    <row r="10" spans="2:3" x14ac:dyDescent="0.25">
      <c r="B10" s="242"/>
      <c r="C10" s="3" t="s">
        <v>229</v>
      </c>
    </row>
    <row r="11" spans="2:3" x14ac:dyDescent="0.25">
      <c r="B11" s="242"/>
      <c r="C11" s="3" t="s">
        <v>230</v>
      </c>
    </row>
    <row r="12" spans="2:3" s="14" customFormat="1" x14ac:dyDescent="0.25">
      <c r="B12" s="242"/>
      <c r="C12" s="3" t="s">
        <v>231</v>
      </c>
    </row>
    <row r="13" spans="2:3" s="14" customFormat="1" x14ac:dyDescent="0.25">
      <c r="B13" s="242"/>
      <c r="C13" s="3" t="s">
        <v>232</v>
      </c>
    </row>
    <row r="14" spans="2:3" s="14" customFormat="1" x14ac:dyDescent="0.25">
      <c r="B14" s="242"/>
      <c r="C14" s="3" t="s">
        <v>233</v>
      </c>
    </row>
    <row r="15" spans="2:3" s="14" customFormat="1" x14ac:dyDescent="0.25">
      <c r="B15" s="242"/>
      <c r="C15" s="3" t="s">
        <v>234</v>
      </c>
    </row>
    <row r="16" spans="2:3" s="14" customFormat="1" x14ac:dyDescent="0.25">
      <c r="B16" s="242"/>
      <c r="C16" s="3" t="s">
        <v>235</v>
      </c>
    </row>
    <row r="17" spans="2:3" s="14" customFormat="1" x14ac:dyDescent="0.25">
      <c r="B17" s="242"/>
      <c r="C17" s="3" t="s">
        <v>236</v>
      </c>
    </row>
    <row r="18" spans="2:3" s="14" customFormat="1" x14ac:dyDescent="0.25">
      <c r="B18" s="242"/>
      <c r="C18" s="3" t="s">
        <v>237</v>
      </c>
    </row>
    <row r="19" spans="2:3" s="14" customFormat="1" x14ac:dyDescent="0.25">
      <c r="B19" s="242"/>
      <c r="C19" s="3" t="s">
        <v>238</v>
      </c>
    </row>
    <row r="20" spans="2:3" s="14" customFormat="1" x14ac:dyDescent="0.25">
      <c r="B20" s="242"/>
      <c r="C20" s="3" t="s">
        <v>239</v>
      </c>
    </row>
    <row r="21" spans="2:3" s="14" customFormat="1" x14ac:dyDescent="0.25">
      <c r="B21" s="242"/>
      <c r="C21" s="3" t="s">
        <v>240</v>
      </c>
    </row>
    <row r="22" spans="2:3" s="14" customFormat="1" x14ac:dyDescent="0.25">
      <c r="B22" s="242"/>
      <c r="C22" s="3" t="s">
        <v>241</v>
      </c>
    </row>
    <row r="23" spans="2:3" s="14" customFormat="1" x14ac:dyDescent="0.25">
      <c r="B23" s="242"/>
      <c r="C23" s="3" t="s">
        <v>242</v>
      </c>
    </row>
    <row r="24" spans="2:3" s="14" customFormat="1" x14ac:dyDescent="0.25">
      <c r="B24" s="242"/>
      <c r="C24" s="3" t="s">
        <v>243</v>
      </c>
    </row>
    <row r="25" spans="2:3" s="14" customFormat="1" x14ac:dyDescent="0.25">
      <c r="B25" s="242"/>
      <c r="C25" s="3" t="s">
        <v>244</v>
      </c>
    </row>
    <row r="26" spans="2:3" x14ac:dyDescent="0.25">
      <c r="B26" s="242"/>
      <c r="C26" s="3" t="s">
        <v>245</v>
      </c>
    </row>
    <row r="27" spans="2:3" s="14" customFormat="1" x14ac:dyDescent="0.25">
      <c r="B27" s="242"/>
      <c r="C27" s="3" t="s">
        <v>246</v>
      </c>
    </row>
    <row r="28" spans="2:3" s="14" customFormat="1" x14ac:dyDescent="0.25">
      <c r="B28" s="242"/>
      <c r="C28" s="3" t="s">
        <v>247</v>
      </c>
    </row>
    <row r="29" spans="2:3" s="14" customFormat="1" x14ac:dyDescent="0.25">
      <c r="B29" s="242"/>
      <c r="C29" s="3" t="s">
        <v>248</v>
      </c>
    </row>
    <row r="30" spans="2:3" s="14" customFormat="1" x14ac:dyDescent="0.25">
      <c r="B30" s="243"/>
      <c r="C30" s="3" t="s">
        <v>249</v>
      </c>
    </row>
    <row r="31" spans="2:3" x14ac:dyDescent="0.25">
      <c r="B31" s="241" t="s">
        <v>260</v>
      </c>
      <c r="C31" s="3" t="s">
        <v>250</v>
      </c>
    </row>
    <row r="32" spans="2:3" x14ac:dyDescent="0.25">
      <c r="B32" s="242"/>
      <c r="C32" s="3" t="s">
        <v>251</v>
      </c>
    </row>
    <row r="33" spans="2:3" x14ac:dyDescent="0.25">
      <c r="B33" s="243"/>
      <c r="C33" s="3" t="s">
        <v>6</v>
      </c>
    </row>
    <row r="34" spans="2:3" ht="15" customHeight="1" x14ac:dyDescent="0.25">
      <c r="B34" s="238" t="s">
        <v>261</v>
      </c>
      <c r="C34" s="69" t="s">
        <v>252</v>
      </c>
    </row>
    <row r="35" spans="2:3" x14ac:dyDescent="0.25">
      <c r="B35" s="239"/>
      <c r="C35" s="3" t="s">
        <v>253</v>
      </c>
    </row>
    <row r="36" spans="2:3" x14ac:dyDescent="0.25">
      <c r="B36" s="239"/>
      <c r="C36" s="3" t="s">
        <v>254</v>
      </c>
    </row>
    <row r="37" spans="2:3" ht="14.25" x14ac:dyDescent="0.45">
      <c r="B37" s="90"/>
      <c r="C37" s="3" t="s">
        <v>255</v>
      </c>
    </row>
    <row r="38" spans="2:3" x14ac:dyDescent="0.25">
      <c r="B38" s="239" t="s">
        <v>262</v>
      </c>
      <c r="C38" s="3" t="s">
        <v>9</v>
      </c>
    </row>
    <row r="39" spans="2:3" x14ac:dyDescent="0.25">
      <c r="B39" s="239"/>
      <c r="C39" s="3" t="s">
        <v>10</v>
      </c>
    </row>
    <row r="40" spans="2:3" x14ac:dyDescent="0.25">
      <c r="B40" s="239"/>
      <c r="C40" s="3" t="s">
        <v>256</v>
      </c>
    </row>
    <row r="41" spans="2:3" x14ac:dyDescent="0.25">
      <c r="B41" s="239"/>
      <c r="C41" s="3" t="s">
        <v>257</v>
      </c>
    </row>
    <row r="42" spans="2:3" x14ac:dyDescent="0.25">
      <c r="B42" s="240"/>
      <c r="C42" s="3" t="s">
        <v>258</v>
      </c>
    </row>
  </sheetData>
  <mergeCells count="5">
    <mergeCell ref="B5:C5"/>
    <mergeCell ref="B6:B30"/>
    <mergeCell ref="B31:B33"/>
    <mergeCell ref="B34:B36"/>
    <mergeCell ref="B38:B4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4"/>
  <sheetViews>
    <sheetView workbookViewId="0">
      <selection activeCell="C15" sqref="C15"/>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4" spans="2:3" ht="60" x14ac:dyDescent="0.25">
      <c r="B4" s="92">
        <f>+'DEFINICION ITEMS'!B37</f>
        <v>730811</v>
      </c>
      <c r="C4" s="91" t="str">
        <f>+'DEFINICION ITEMS'!C37</f>
        <v>Tools, Property, Materials and Supplies for construction, electronics and plumbing
Carpintería, Señalización Vial, Navegación y Contra Incendios</v>
      </c>
    </row>
    <row r="5" spans="2:3" ht="14.25" x14ac:dyDescent="0.45">
      <c r="B5" s="234" t="s">
        <v>263</v>
      </c>
      <c r="C5" s="234"/>
    </row>
    <row r="6" spans="2:3" x14ac:dyDescent="0.25">
      <c r="B6" s="238" t="str">
        <f>+'DEFINICION ITEMS'!D37</f>
        <v xml:space="preserve">Costs for instruments, property, materials, and supplies for the construction, electricity, plumbing, carpentry, road signs, navigation, and flame retardants. </v>
      </c>
      <c r="C6" s="3" t="s">
        <v>264</v>
      </c>
    </row>
    <row r="7" spans="2:3" x14ac:dyDescent="0.25">
      <c r="B7" s="239"/>
      <c r="C7" s="3" t="s">
        <v>265</v>
      </c>
    </row>
    <row r="8" spans="2:3" x14ac:dyDescent="0.25">
      <c r="B8" s="239"/>
      <c r="C8" s="3" t="s">
        <v>266</v>
      </c>
    </row>
    <row r="9" spans="2:3" x14ac:dyDescent="0.25">
      <c r="B9" s="239"/>
      <c r="C9" s="3" t="s">
        <v>267</v>
      </c>
    </row>
    <row r="10" spans="2:3" x14ac:dyDescent="0.25">
      <c r="B10" s="239"/>
      <c r="C10" s="3" t="s">
        <v>268</v>
      </c>
    </row>
    <row r="11" spans="2:3" x14ac:dyDescent="0.25">
      <c r="B11" s="239"/>
      <c r="C11" s="3" t="s">
        <v>269</v>
      </c>
    </row>
    <row r="12" spans="2:3" x14ac:dyDescent="0.25">
      <c r="B12" s="239"/>
      <c r="C12" s="3" t="s">
        <v>245</v>
      </c>
    </row>
    <row r="13" spans="2:3" x14ac:dyDescent="0.25">
      <c r="B13" s="239"/>
      <c r="C13" s="3" t="s">
        <v>270</v>
      </c>
    </row>
    <row r="14" spans="2:3" x14ac:dyDescent="0.25">
      <c r="B14" s="240"/>
      <c r="C14" s="3" t="s">
        <v>271</v>
      </c>
    </row>
  </sheetData>
  <mergeCells count="2">
    <mergeCell ref="B5:C5"/>
    <mergeCell ref="B6:B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9"/>
  <sheetViews>
    <sheetView workbookViewId="0">
      <selection activeCell="C9" sqref="C9"/>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4" spans="2:3" ht="14.25" x14ac:dyDescent="0.45">
      <c r="B4" s="92">
        <f>+'DEFINICION ITEMS'!B38</f>
        <v>730812</v>
      </c>
      <c r="C4" s="91" t="str">
        <f>+'DEFINICION ITEMS'!C38</f>
        <v>Didactic Material</v>
      </c>
    </row>
    <row r="5" spans="2:3" ht="14.25" x14ac:dyDescent="0.45">
      <c r="B5" s="234" t="s">
        <v>7</v>
      </c>
      <c r="C5" s="234"/>
    </row>
    <row r="6" spans="2:3" ht="26.25" customHeight="1" x14ac:dyDescent="0.25">
      <c r="B6" s="238" t="str">
        <f>+'DEFINICION ITEMS'!D38</f>
        <v>Costs for supplies, materials and books destined to educational activities and the distribution of each. (Costs will be considered costs for didactic tests, didactic cubes, markers and board erasers).</v>
      </c>
      <c r="C6" s="3" t="s">
        <v>272</v>
      </c>
    </row>
    <row r="7" spans="2:3" ht="24" customHeight="1" x14ac:dyDescent="0.25">
      <c r="B7" s="239"/>
      <c r="C7" s="3" t="s">
        <v>273</v>
      </c>
    </row>
    <row r="8" spans="2:3" ht="25.5" customHeight="1" x14ac:dyDescent="0.25">
      <c r="B8" s="239"/>
      <c r="C8" s="3" t="s">
        <v>274</v>
      </c>
    </row>
    <row r="9" spans="2:3" ht="31.5" customHeight="1" x14ac:dyDescent="0.25">
      <c r="B9" s="240"/>
      <c r="C9" s="3"/>
    </row>
  </sheetData>
  <mergeCells count="2">
    <mergeCell ref="B5:C5"/>
    <mergeCell ref="B6:B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2"/>
  <sheetViews>
    <sheetView workbookViewId="0">
      <selection activeCell="B33" sqref="B33"/>
    </sheetView>
  </sheetViews>
  <sheetFormatPr defaultColWidth="10.7109375" defaultRowHeight="15" x14ac:dyDescent="0.25"/>
  <cols>
    <col min="2" max="2" width="29" style="14" customWidth="1"/>
    <col min="3" max="3" width="54" style="14" customWidth="1"/>
  </cols>
  <sheetData>
    <row r="3" spans="2:3" ht="14.25" x14ac:dyDescent="0.45">
      <c r="B3" s="70">
        <v>730814</v>
      </c>
      <c r="C3" s="70" t="str">
        <f>+'DEFINICION ITEMS'!C39</f>
        <v>Supplies for Agriculture, Fishing and Hunting Activities</v>
      </c>
    </row>
    <row r="4" spans="2:3" x14ac:dyDescent="0.25">
      <c r="B4" s="241" t="s">
        <v>194</v>
      </c>
      <c r="C4" s="3" t="s">
        <v>275</v>
      </c>
    </row>
    <row r="5" spans="2:3" x14ac:dyDescent="0.25">
      <c r="B5" s="242"/>
      <c r="C5" s="3" t="s">
        <v>276</v>
      </c>
    </row>
    <row r="6" spans="2:3" x14ac:dyDescent="0.25">
      <c r="B6" s="242"/>
      <c r="C6" s="3" t="s">
        <v>277</v>
      </c>
    </row>
    <row r="7" spans="2:3" x14ac:dyDescent="0.25">
      <c r="B7" s="242"/>
      <c r="C7" s="3" t="s">
        <v>278</v>
      </c>
    </row>
    <row r="8" spans="2:3" x14ac:dyDescent="0.25">
      <c r="B8" s="242"/>
      <c r="C8" s="3" t="s">
        <v>279</v>
      </c>
    </row>
    <row r="9" spans="2:3" x14ac:dyDescent="0.25">
      <c r="B9" s="242"/>
      <c r="C9" s="3" t="s">
        <v>280</v>
      </c>
    </row>
    <row r="10" spans="2:3" x14ac:dyDescent="0.25">
      <c r="B10" s="242"/>
      <c r="C10" s="3" t="s">
        <v>281</v>
      </c>
    </row>
    <row r="11" spans="2:3" x14ac:dyDescent="0.25">
      <c r="B11" s="242"/>
      <c r="C11" s="3" t="s">
        <v>282</v>
      </c>
    </row>
    <row r="12" spans="2:3" x14ac:dyDescent="0.25">
      <c r="B12" s="242"/>
      <c r="C12" s="3" t="s">
        <v>283</v>
      </c>
    </row>
    <row r="13" spans="2:3" x14ac:dyDescent="0.25">
      <c r="B13" s="242"/>
      <c r="C13" s="3" t="s">
        <v>284</v>
      </c>
    </row>
    <row r="14" spans="2:3" x14ac:dyDescent="0.25">
      <c r="B14" s="242"/>
      <c r="C14" s="3" t="s">
        <v>285</v>
      </c>
    </row>
    <row r="15" spans="2:3" x14ac:dyDescent="0.25">
      <c r="B15" s="242"/>
      <c r="C15" s="3" t="s">
        <v>286</v>
      </c>
    </row>
    <row r="16" spans="2:3" x14ac:dyDescent="0.25">
      <c r="B16" s="242"/>
      <c r="C16" s="3" t="s">
        <v>287</v>
      </c>
    </row>
    <row r="17" spans="2:3" x14ac:dyDescent="0.25">
      <c r="B17" s="242"/>
      <c r="C17" s="3" t="s">
        <v>288</v>
      </c>
    </row>
    <row r="18" spans="2:3" x14ac:dyDescent="0.25">
      <c r="B18" s="242"/>
      <c r="C18" s="3" t="s">
        <v>289</v>
      </c>
    </row>
    <row r="19" spans="2:3" x14ac:dyDescent="0.25">
      <c r="B19" s="242"/>
      <c r="C19" s="3" t="s">
        <v>290</v>
      </c>
    </row>
    <row r="20" spans="2:3" x14ac:dyDescent="0.25">
      <c r="B20" s="242"/>
      <c r="C20" s="3" t="s">
        <v>291</v>
      </c>
    </row>
    <row r="21" spans="2:3" x14ac:dyDescent="0.25">
      <c r="B21" s="242"/>
      <c r="C21" s="3" t="s">
        <v>292</v>
      </c>
    </row>
    <row r="22" spans="2:3" x14ac:dyDescent="0.25">
      <c r="B22" s="242"/>
      <c r="C22" s="3" t="s">
        <v>293</v>
      </c>
    </row>
    <row r="23" spans="2:3" x14ac:dyDescent="0.25">
      <c r="B23" s="242"/>
      <c r="C23" s="3" t="s">
        <v>11</v>
      </c>
    </row>
    <row r="24" spans="2:3" x14ac:dyDescent="0.25">
      <c r="B24" s="242"/>
      <c r="C24" s="3" t="s">
        <v>294</v>
      </c>
    </row>
    <row r="25" spans="2:3" x14ac:dyDescent="0.25">
      <c r="B25" s="242"/>
      <c r="C25" s="3" t="s">
        <v>295</v>
      </c>
    </row>
    <row r="26" spans="2:3" x14ac:dyDescent="0.25">
      <c r="B26" s="242"/>
      <c r="C26" s="3" t="s">
        <v>296</v>
      </c>
    </row>
    <row r="27" spans="2:3" x14ac:dyDescent="0.25">
      <c r="B27" s="242"/>
      <c r="C27" s="3" t="s">
        <v>297</v>
      </c>
    </row>
    <row r="28" spans="2:3" x14ac:dyDescent="0.25">
      <c r="B28" s="242"/>
      <c r="C28" s="3" t="s">
        <v>298</v>
      </c>
    </row>
    <row r="29" spans="2:3" x14ac:dyDescent="0.25">
      <c r="B29" s="242"/>
      <c r="C29" s="3" t="s">
        <v>299</v>
      </c>
    </row>
    <row r="30" spans="2:3" x14ac:dyDescent="0.25">
      <c r="B30" s="242"/>
      <c r="C30" s="3" t="s">
        <v>300</v>
      </c>
    </row>
    <row r="31" spans="2:3" x14ac:dyDescent="0.25">
      <c r="B31" s="242"/>
      <c r="C31" s="3" t="s">
        <v>301</v>
      </c>
    </row>
    <row r="32" spans="2:3" x14ac:dyDescent="0.25">
      <c r="B32" s="243"/>
      <c r="C32" s="3" t="s">
        <v>302</v>
      </c>
    </row>
  </sheetData>
  <mergeCells count="1">
    <mergeCell ref="B4:B3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workbookViewId="0">
      <selection activeCell="C6" sqref="C6"/>
    </sheetView>
  </sheetViews>
  <sheetFormatPr defaultColWidth="10.7109375" defaultRowHeight="15" x14ac:dyDescent="0.25"/>
  <cols>
    <col min="2" max="2" width="29" style="14" customWidth="1"/>
    <col min="3" max="3" width="54" style="14" customWidth="1"/>
  </cols>
  <sheetData>
    <row r="3" spans="2:3" ht="14.25" x14ac:dyDescent="0.45">
      <c r="B3" s="70">
        <v>730819</v>
      </c>
      <c r="C3" s="70" t="s">
        <v>303</v>
      </c>
    </row>
    <row r="4" spans="2:3" ht="14.25" x14ac:dyDescent="0.45">
      <c r="B4" s="234" t="s">
        <v>194</v>
      </c>
      <c r="C4" s="234"/>
    </row>
    <row r="5" spans="2:3" ht="28.5" x14ac:dyDescent="0.45">
      <c r="B5" s="72" t="s">
        <v>304</v>
      </c>
      <c r="C5" s="71" t="s">
        <v>305</v>
      </c>
    </row>
  </sheetData>
  <mergeCells count="1">
    <mergeCell ref="B4:C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selection activeCell="C9" sqref="C9"/>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28.5" x14ac:dyDescent="0.45">
      <c r="B3" s="92">
        <f>+'DEFINICION ITEMS'!B41</f>
        <v>730820</v>
      </c>
      <c r="C3" s="93" t="str">
        <f>+'DEFINICION ITEMS'!C41</f>
        <v>Kitchen, Home, and Plastic Accessories, and Office Supplies</v>
      </c>
    </row>
    <row r="4" spans="2:3" x14ac:dyDescent="0.25">
      <c r="B4" s="241" t="s">
        <v>306</v>
      </c>
      <c r="C4" s="3" t="s">
        <v>307</v>
      </c>
    </row>
    <row r="5" spans="2:3" x14ac:dyDescent="0.25">
      <c r="B5" s="242"/>
      <c r="C5" s="3" t="s">
        <v>308</v>
      </c>
    </row>
    <row r="6" spans="2:3" x14ac:dyDescent="0.25">
      <c r="B6" s="242"/>
      <c r="C6" s="3" t="s">
        <v>309</v>
      </c>
    </row>
    <row r="7" spans="2:3" x14ac:dyDescent="0.25">
      <c r="B7" s="242"/>
      <c r="C7" s="3" t="s">
        <v>310</v>
      </c>
    </row>
    <row r="8" spans="2:3" x14ac:dyDescent="0.25">
      <c r="B8" s="243"/>
      <c r="C8" s="3" t="s">
        <v>311</v>
      </c>
    </row>
  </sheetData>
  <mergeCells count="1">
    <mergeCell ref="B4:B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selection activeCell="C9" sqref="C9"/>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ITEMS'!B43</f>
        <v>730830</v>
      </c>
      <c r="C3" s="94" t="str">
        <f>+'DEFINICION ITEMS'!C43</f>
        <v xml:space="preserve">Orthodontic equipment and imaging materials </v>
      </c>
    </row>
    <row r="4" spans="2:3" x14ac:dyDescent="0.25">
      <c r="B4" s="241" t="s">
        <v>194</v>
      </c>
      <c r="C4" s="3" t="s">
        <v>312</v>
      </c>
    </row>
    <row r="5" spans="2:3" x14ac:dyDescent="0.25">
      <c r="B5" s="242"/>
      <c r="C5" s="3" t="s">
        <v>313</v>
      </c>
    </row>
    <row r="6" spans="2:3" x14ac:dyDescent="0.25">
      <c r="B6" s="242"/>
      <c r="C6" s="3" t="s">
        <v>314</v>
      </c>
    </row>
    <row r="7" spans="2:3" x14ac:dyDescent="0.25">
      <c r="B7" s="242"/>
      <c r="C7" s="3" t="s">
        <v>315</v>
      </c>
    </row>
    <row r="8" spans="2:3" x14ac:dyDescent="0.25">
      <c r="B8" s="243"/>
      <c r="C8" s="3" t="s">
        <v>316</v>
      </c>
    </row>
  </sheetData>
  <mergeCells count="1">
    <mergeCell ref="B4:B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C10" sqref="C10"/>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28.5" x14ac:dyDescent="0.45">
      <c r="B3" s="92">
        <f>+'DEFINICION ITEMS'!B44</f>
        <v>730844</v>
      </c>
      <c r="C3" s="95" t="str">
        <f>+'DEFINICION ITEMS'!C44</f>
        <v>Parts and Accessories for Machinery, Electric Plants, and Other Equipment</v>
      </c>
    </row>
    <row r="4" spans="2:3" x14ac:dyDescent="0.25">
      <c r="B4" s="244" t="s">
        <v>7</v>
      </c>
      <c r="C4" s="96" t="s">
        <v>317</v>
      </c>
    </row>
    <row r="5" spans="2:3" x14ac:dyDescent="0.25">
      <c r="B5" s="245"/>
      <c r="C5" s="96" t="s">
        <v>318</v>
      </c>
    </row>
    <row r="6" spans="2:3" x14ac:dyDescent="0.25">
      <c r="B6" s="245"/>
      <c r="C6" s="96" t="s">
        <v>319</v>
      </c>
    </row>
    <row r="7" spans="2:3" x14ac:dyDescent="0.25">
      <c r="B7" s="245"/>
      <c r="C7" s="96" t="s">
        <v>320</v>
      </c>
    </row>
    <row r="8" spans="2:3" x14ac:dyDescent="0.25">
      <c r="B8" s="245"/>
      <c r="C8" s="3" t="s">
        <v>321</v>
      </c>
    </row>
    <row r="9" spans="2:3" x14ac:dyDescent="0.25">
      <c r="B9" s="245"/>
      <c r="C9" s="3" t="s">
        <v>322</v>
      </c>
    </row>
    <row r="10" spans="2:3" x14ac:dyDescent="0.25">
      <c r="B10" s="210"/>
      <c r="C10" s="3"/>
    </row>
  </sheetData>
  <mergeCells count="1">
    <mergeCell ref="B4:B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5" sqref="C5"/>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ITEMS'!B45</f>
        <v>731403</v>
      </c>
      <c r="C3" s="95" t="str">
        <f>+'DEFINICION ITEMS'!C45</f>
        <v>Furniture (Non Depreciable)</v>
      </c>
    </row>
    <row r="4" spans="2:3" x14ac:dyDescent="0.25">
      <c r="B4" s="241" t="s">
        <v>7</v>
      </c>
      <c r="C4" s="96" t="s">
        <v>323</v>
      </c>
    </row>
    <row r="5" spans="2:3" x14ac:dyDescent="0.25">
      <c r="B5" s="242"/>
      <c r="C5" s="96" t="s">
        <v>324</v>
      </c>
    </row>
    <row r="6" spans="2:3" x14ac:dyDescent="0.25">
      <c r="B6" s="243"/>
      <c r="C6" s="96"/>
    </row>
  </sheetData>
  <mergeCells count="1">
    <mergeCell ref="B4:B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
  <sheetViews>
    <sheetView workbookViewId="0">
      <selection activeCell="C7" sqref="C7"/>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ITEMS'!B46</f>
        <v>731404</v>
      </c>
      <c r="C3" s="95" t="str">
        <f>+'DEFINICION ITEMS'!C46</f>
        <v>Machinery and Equipment (Non Depreciable)</v>
      </c>
    </row>
    <row r="4" spans="2:3" x14ac:dyDescent="0.25">
      <c r="B4" s="241" t="s">
        <v>7</v>
      </c>
      <c r="C4" s="96" t="s">
        <v>325</v>
      </c>
    </row>
    <row r="5" spans="2:3" x14ac:dyDescent="0.25">
      <c r="B5" s="242"/>
      <c r="C5" s="96" t="s">
        <v>326</v>
      </c>
    </row>
    <row r="6" spans="2:3" x14ac:dyDescent="0.25">
      <c r="B6" s="242"/>
      <c r="C6" s="96" t="s">
        <v>12</v>
      </c>
    </row>
    <row r="7" spans="2:3" x14ac:dyDescent="0.25">
      <c r="B7" s="243"/>
      <c r="C7" s="96" t="s">
        <v>327</v>
      </c>
    </row>
  </sheetData>
  <mergeCells count="1">
    <mergeCell ref="B4: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election activeCell="D1" sqref="D1:Y1"/>
    </sheetView>
  </sheetViews>
  <sheetFormatPr defaultColWidth="11.5703125" defaultRowHeight="15" x14ac:dyDescent="0.25"/>
  <cols>
    <col min="1" max="1" width="11.5703125" style="14"/>
    <col min="2" max="19" width="5.5703125" style="14" customWidth="1"/>
    <col min="20" max="20" width="6" style="14" customWidth="1"/>
    <col min="21" max="25" width="5.5703125" style="14" customWidth="1"/>
    <col min="26" max="16384" width="11.5703125" style="14"/>
  </cols>
  <sheetData>
    <row r="1" spans="1:25" ht="77.45" customHeight="1" x14ac:dyDescent="0.25">
      <c r="A1" s="131"/>
      <c r="B1" s="131"/>
      <c r="C1" s="131"/>
      <c r="D1" s="188" t="s">
        <v>389</v>
      </c>
      <c r="E1" s="188"/>
      <c r="F1" s="188"/>
      <c r="G1" s="188"/>
      <c r="H1" s="188"/>
      <c r="I1" s="188"/>
      <c r="J1" s="188"/>
      <c r="K1" s="188"/>
      <c r="L1" s="188"/>
      <c r="M1" s="188"/>
      <c r="N1" s="188"/>
      <c r="O1" s="188"/>
      <c r="P1" s="188"/>
      <c r="Q1" s="188"/>
      <c r="R1" s="188"/>
      <c r="S1" s="188"/>
      <c r="T1" s="188"/>
      <c r="U1" s="188"/>
      <c r="V1" s="188"/>
      <c r="W1" s="188"/>
      <c r="X1" s="188"/>
      <c r="Y1" s="188"/>
    </row>
    <row r="2" spans="1:25" ht="14.65" thickBot="1" x14ac:dyDescent="0.5">
      <c r="A2" s="132" t="s">
        <v>42</v>
      </c>
      <c r="B2" s="132"/>
      <c r="C2" s="132"/>
      <c r="D2" s="102"/>
      <c r="E2" s="102"/>
      <c r="F2" s="102"/>
      <c r="G2" s="102"/>
      <c r="H2" s="102"/>
      <c r="I2" s="102"/>
      <c r="J2" s="102"/>
      <c r="K2" s="102"/>
      <c r="L2" s="102"/>
      <c r="M2" s="102"/>
      <c r="N2" s="102"/>
      <c r="O2" s="102"/>
      <c r="P2" s="102"/>
      <c r="Q2" s="102"/>
      <c r="R2" s="102"/>
      <c r="S2" s="102"/>
      <c r="T2" s="102"/>
      <c r="U2" s="102"/>
      <c r="V2" s="102"/>
      <c r="W2" s="102"/>
      <c r="X2" s="102"/>
      <c r="Y2" s="102"/>
    </row>
    <row r="3" spans="1:25" ht="15.75" thickBot="1" x14ac:dyDescent="0.3">
      <c r="A3" s="189" t="s">
        <v>31</v>
      </c>
      <c r="B3" s="133"/>
      <c r="C3" s="134"/>
      <c r="D3" s="190">
        <v>2019</v>
      </c>
      <c r="E3" s="191"/>
      <c r="F3" s="191"/>
      <c r="G3" s="191"/>
      <c r="H3" s="191"/>
      <c r="I3" s="191"/>
      <c r="J3" s="191"/>
      <c r="K3" s="191"/>
      <c r="L3" s="191"/>
      <c r="M3" s="192"/>
      <c r="N3" s="193">
        <v>2020</v>
      </c>
      <c r="O3" s="163"/>
      <c r="P3" s="163"/>
      <c r="Q3" s="163"/>
      <c r="R3" s="163"/>
      <c r="S3" s="163"/>
      <c r="T3" s="163"/>
      <c r="U3" s="163"/>
      <c r="V3" s="163"/>
      <c r="W3" s="163"/>
      <c r="X3" s="163"/>
      <c r="Y3" s="194"/>
    </row>
    <row r="4" spans="1:25" ht="15.75" thickBot="1" x14ac:dyDescent="0.3">
      <c r="A4" s="176"/>
      <c r="B4" s="135">
        <v>1</v>
      </c>
      <c r="C4" s="136">
        <v>2</v>
      </c>
      <c r="D4" s="137">
        <v>3</v>
      </c>
      <c r="E4" s="137">
        <v>4</v>
      </c>
      <c r="F4" s="137">
        <v>5</v>
      </c>
      <c r="G4" s="137">
        <v>6</v>
      </c>
      <c r="H4" s="137">
        <v>7</v>
      </c>
      <c r="I4" s="137">
        <v>8</v>
      </c>
      <c r="J4" s="137">
        <v>9</v>
      </c>
      <c r="K4" s="137">
        <v>10</v>
      </c>
      <c r="L4" s="137">
        <v>11</v>
      </c>
      <c r="M4" s="137">
        <v>12</v>
      </c>
      <c r="N4" s="137">
        <v>1</v>
      </c>
      <c r="O4" s="137">
        <v>2</v>
      </c>
      <c r="P4" s="137">
        <v>3</v>
      </c>
      <c r="Q4" s="137">
        <v>4</v>
      </c>
      <c r="R4" s="137">
        <v>5</v>
      </c>
      <c r="S4" s="137">
        <v>6</v>
      </c>
      <c r="T4" s="137">
        <v>7</v>
      </c>
      <c r="U4" s="137">
        <v>8</v>
      </c>
      <c r="V4" s="137">
        <v>9</v>
      </c>
      <c r="W4" s="137">
        <v>10</v>
      </c>
      <c r="X4" s="137">
        <v>11</v>
      </c>
      <c r="Y4" s="137">
        <v>12</v>
      </c>
    </row>
    <row r="5" spans="1:25" ht="21" customHeight="1" thickBot="1" x14ac:dyDescent="0.5">
      <c r="A5" s="138" t="s">
        <v>22</v>
      </c>
      <c r="B5" s="139"/>
      <c r="C5" s="139"/>
      <c r="D5" s="140"/>
      <c r="E5" s="140"/>
      <c r="F5" s="140"/>
      <c r="G5" s="140"/>
      <c r="H5" s="140"/>
      <c r="I5" s="140"/>
      <c r="J5" s="140"/>
      <c r="K5" s="140"/>
      <c r="L5" s="140"/>
      <c r="M5" s="140"/>
      <c r="N5" s="140"/>
      <c r="O5" s="140"/>
      <c r="P5" s="140"/>
      <c r="Q5" s="140"/>
      <c r="R5" s="140"/>
      <c r="S5" s="140"/>
      <c r="T5" s="140"/>
      <c r="U5" s="140"/>
      <c r="V5" s="140"/>
      <c r="W5" s="140"/>
      <c r="X5" s="140"/>
      <c r="Y5" s="140"/>
    </row>
    <row r="6" spans="1:25" ht="19.5" customHeight="1" thickBot="1" x14ac:dyDescent="0.5">
      <c r="A6" s="138" t="s">
        <v>23</v>
      </c>
      <c r="B6" s="139"/>
      <c r="C6" s="139"/>
      <c r="D6" s="140"/>
      <c r="E6" s="140"/>
      <c r="F6" s="140"/>
      <c r="G6" s="140"/>
      <c r="H6" s="140"/>
      <c r="I6" s="140"/>
      <c r="J6" s="140"/>
      <c r="K6" s="140"/>
      <c r="L6" s="140"/>
      <c r="M6" s="140"/>
      <c r="N6" s="140"/>
      <c r="O6" s="140"/>
      <c r="P6" s="140"/>
      <c r="Q6" s="140"/>
      <c r="R6" s="140"/>
      <c r="S6" s="140"/>
      <c r="T6" s="140"/>
      <c r="U6" s="140"/>
      <c r="V6" s="140"/>
      <c r="W6" s="140"/>
      <c r="X6" s="140"/>
      <c r="Y6" s="140"/>
    </row>
    <row r="7" spans="1:25" ht="21.75" customHeight="1" thickBot="1" x14ac:dyDescent="0.5">
      <c r="A7" s="138" t="s">
        <v>24</v>
      </c>
      <c r="B7" s="139"/>
      <c r="C7" s="139"/>
      <c r="D7" s="140"/>
      <c r="E7" s="140"/>
      <c r="F7" s="140"/>
      <c r="G7" s="140"/>
      <c r="H7" s="140"/>
      <c r="I7" s="140"/>
      <c r="J7" s="140"/>
      <c r="K7" s="140"/>
      <c r="L7" s="140"/>
      <c r="M7" s="140"/>
      <c r="N7" s="140"/>
      <c r="O7" s="140"/>
      <c r="P7" s="140"/>
      <c r="Q7" s="140"/>
      <c r="R7" s="140"/>
      <c r="S7" s="140"/>
      <c r="T7" s="140"/>
      <c r="U7" s="140"/>
      <c r="V7" s="140"/>
      <c r="W7" s="140"/>
      <c r="X7" s="140"/>
      <c r="Y7" s="140"/>
    </row>
    <row r="8" spans="1:25" ht="18.75" customHeight="1" thickBot="1" x14ac:dyDescent="0.5">
      <c r="A8" s="138" t="s">
        <v>25</v>
      </c>
      <c r="B8" s="139"/>
      <c r="C8" s="139"/>
      <c r="D8" s="140"/>
      <c r="E8" s="140"/>
      <c r="F8" s="140"/>
      <c r="G8" s="140"/>
      <c r="H8" s="140"/>
      <c r="I8" s="140"/>
      <c r="J8" s="140"/>
      <c r="K8" s="140"/>
      <c r="L8" s="140"/>
      <c r="M8" s="140"/>
      <c r="N8" s="140"/>
      <c r="O8" s="140"/>
      <c r="P8" s="140"/>
      <c r="Q8" s="140"/>
      <c r="R8" s="140"/>
      <c r="S8" s="140"/>
      <c r="T8" s="140"/>
      <c r="U8" s="140"/>
      <c r="V8" s="140"/>
      <c r="W8" s="140"/>
      <c r="X8" s="140"/>
      <c r="Y8" s="140"/>
    </row>
    <row r="9" spans="1:25" ht="22.5" customHeight="1" thickBot="1" x14ac:dyDescent="0.5">
      <c r="A9" s="138" t="s">
        <v>26</v>
      </c>
      <c r="B9" s="139"/>
      <c r="C9" s="139"/>
      <c r="D9" s="140"/>
      <c r="E9" s="140"/>
      <c r="F9" s="140"/>
      <c r="G9" s="140"/>
      <c r="H9" s="140"/>
      <c r="I9" s="140"/>
      <c r="J9" s="140"/>
      <c r="K9" s="140"/>
      <c r="L9" s="140"/>
      <c r="M9" s="140"/>
      <c r="N9" s="140"/>
      <c r="O9" s="140"/>
      <c r="P9" s="140"/>
      <c r="Q9" s="140"/>
      <c r="R9" s="140"/>
      <c r="S9" s="140"/>
      <c r="T9" s="140"/>
      <c r="U9" s="140"/>
      <c r="V9" s="140"/>
      <c r="W9" s="140"/>
      <c r="X9" s="140"/>
      <c r="Y9" s="140"/>
    </row>
    <row r="10" spans="1:25" ht="21" customHeight="1" thickBot="1" x14ac:dyDescent="0.5">
      <c r="A10" s="138" t="s">
        <v>6</v>
      </c>
      <c r="B10" s="139"/>
      <c r="C10" s="139"/>
      <c r="D10" s="140"/>
      <c r="E10" s="140"/>
      <c r="F10" s="140"/>
      <c r="G10" s="140"/>
      <c r="H10" s="140"/>
      <c r="I10" s="140"/>
      <c r="J10" s="140"/>
      <c r="K10" s="140"/>
      <c r="L10" s="140"/>
      <c r="M10" s="140"/>
      <c r="N10" s="140"/>
      <c r="O10" s="140"/>
      <c r="P10" s="140"/>
      <c r="Q10" s="140"/>
      <c r="R10" s="140"/>
      <c r="S10" s="140"/>
      <c r="T10" s="140"/>
      <c r="U10" s="140"/>
      <c r="V10" s="140"/>
      <c r="W10" s="140"/>
      <c r="X10" s="140"/>
      <c r="Y10" s="140"/>
    </row>
    <row r="11" spans="1:25" ht="14.65" thickBot="1" x14ac:dyDescent="0.5">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row>
    <row r="12" spans="1:25" x14ac:dyDescent="0.25">
      <c r="A12" s="195" t="s">
        <v>43</v>
      </c>
      <c r="B12" s="196"/>
      <c r="C12" s="196"/>
      <c r="D12" s="197"/>
      <c r="E12" s="197"/>
      <c r="F12" s="197"/>
      <c r="G12" s="197"/>
      <c r="H12" s="197"/>
      <c r="I12" s="197"/>
      <c r="J12" s="197"/>
      <c r="K12" s="197"/>
      <c r="L12" s="197"/>
      <c r="M12" s="197"/>
      <c r="N12" s="197"/>
      <c r="O12" s="197"/>
      <c r="P12" s="197"/>
      <c r="Q12" s="197"/>
      <c r="R12" s="197"/>
      <c r="S12" s="197"/>
      <c r="T12" s="197"/>
      <c r="U12" s="197"/>
      <c r="V12" s="198"/>
      <c r="W12" s="102"/>
      <c r="X12" s="102"/>
      <c r="Y12" s="102"/>
    </row>
    <row r="13" spans="1:25" ht="15.75" thickBot="1" x14ac:dyDescent="0.3">
      <c r="A13" s="199"/>
      <c r="B13" s="200"/>
      <c r="C13" s="200"/>
      <c r="D13" s="200"/>
      <c r="E13" s="200"/>
      <c r="F13" s="200"/>
      <c r="G13" s="200"/>
      <c r="H13" s="200"/>
      <c r="I13" s="200"/>
      <c r="J13" s="200"/>
      <c r="K13" s="200"/>
      <c r="L13" s="200"/>
      <c r="M13" s="200"/>
      <c r="N13" s="200"/>
      <c r="O13" s="200"/>
      <c r="P13" s="200"/>
      <c r="Q13" s="200"/>
      <c r="R13" s="200"/>
      <c r="S13" s="200"/>
      <c r="T13" s="200"/>
      <c r="U13" s="200"/>
      <c r="V13" s="201"/>
      <c r="W13" s="102"/>
      <c r="X13" s="102"/>
      <c r="Y13" s="102"/>
    </row>
    <row r="14" spans="1:25" ht="14.25" x14ac:dyDescent="0.45">
      <c r="A14" s="102"/>
      <c r="B14" s="102"/>
      <c r="C14" s="102"/>
      <c r="D14" s="141"/>
      <c r="E14" s="141"/>
      <c r="F14" s="141"/>
      <c r="G14" s="141"/>
      <c r="H14" s="141"/>
      <c r="I14" s="141"/>
      <c r="J14" s="141"/>
      <c r="K14" s="141"/>
      <c r="L14" s="141"/>
      <c r="M14" s="141"/>
      <c r="N14" s="141"/>
      <c r="O14" s="141"/>
      <c r="P14" s="141"/>
      <c r="Q14" s="141"/>
      <c r="R14" s="141"/>
      <c r="S14" s="141"/>
      <c r="T14" s="141"/>
      <c r="U14" s="141"/>
      <c r="V14" s="141"/>
      <c r="W14" s="141"/>
      <c r="X14" s="102"/>
      <c r="Y14" s="102"/>
    </row>
    <row r="15" spans="1:25" ht="14.25" x14ac:dyDescent="0.4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row>
  </sheetData>
  <mergeCells count="5">
    <mergeCell ref="D1:Y1"/>
    <mergeCell ref="A3:A4"/>
    <mergeCell ref="D3:M3"/>
    <mergeCell ref="N3:Y3"/>
    <mergeCell ref="A12:V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3"/>
  <sheetViews>
    <sheetView workbookViewId="0">
      <selection activeCell="D5" sqref="D5"/>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ITEMS'!B48</f>
        <v>731407</v>
      </c>
      <c r="C3" s="95" t="str">
        <f>+'DEFINICION ITEMS'!C48</f>
        <v>Equipment, Systems and Inforamtional Packages</v>
      </c>
    </row>
    <row r="4" spans="2:3" ht="45" x14ac:dyDescent="0.25">
      <c r="B4" s="238" t="s">
        <v>328</v>
      </c>
      <c r="C4" s="97" t="s">
        <v>329</v>
      </c>
    </row>
    <row r="5" spans="2:3" ht="30" x14ac:dyDescent="0.25">
      <c r="B5" s="239"/>
      <c r="C5" s="97" t="s">
        <v>330</v>
      </c>
    </row>
    <row r="6" spans="2:3" x14ac:dyDescent="0.25">
      <c r="B6" s="239"/>
      <c r="C6" s="97" t="s">
        <v>13</v>
      </c>
    </row>
    <row r="7" spans="2:3" x14ac:dyDescent="0.25">
      <c r="B7" s="239"/>
      <c r="C7" s="97" t="s">
        <v>331</v>
      </c>
    </row>
    <row r="8" spans="2:3" x14ac:dyDescent="0.25">
      <c r="B8" s="239"/>
      <c r="C8" s="97" t="s">
        <v>332</v>
      </c>
    </row>
    <row r="9" spans="2:3" x14ac:dyDescent="0.25">
      <c r="B9" s="239"/>
      <c r="C9" s="97" t="s">
        <v>333</v>
      </c>
    </row>
    <row r="10" spans="2:3" x14ac:dyDescent="0.25">
      <c r="B10" s="239"/>
      <c r="C10" s="97" t="s">
        <v>334</v>
      </c>
    </row>
    <row r="11" spans="2:3" x14ac:dyDescent="0.25">
      <c r="B11" s="239"/>
      <c r="C11" s="97" t="s">
        <v>14</v>
      </c>
    </row>
    <row r="12" spans="2:3" x14ac:dyDescent="0.25">
      <c r="B12" s="239"/>
      <c r="C12" s="97" t="s">
        <v>335</v>
      </c>
    </row>
    <row r="13" spans="2:3" ht="30" x14ac:dyDescent="0.25">
      <c r="B13" s="240"/>
      <c r="C13" s="97" t="s">
        <v>336</v>
      </c>
    </row>
  </sheetData>
  <mergeCells count="1">
    <mergeCell ref="B4:B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5" sqref="C5"/>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28.5" x14ac:dyDescent="0.45">
      <c r="B3" s="92">
        <f>+'DEFINICION ITEMS'!B49</f>
        <v>731408</v>
      </c>
      <c r="C3" s="95" t="str">
        <f>+'DEFINICION ITEMS'!C49</f>
        <v>Artistic Property, Cultural, Sports Equipment and Patriarchical Symbols</v>
      </c>
    </row>
    <row r="4" spans="2:3" x14ac:dyDescent="0.25">
      <c r="B4" s="241" t="s">
        <v>194</v>
      </c>
      <c r="C4" s="97" t="s">
        <v>337</v>
      </c>
    </row>
    <row r="5" spans="2:3" x14ac:dyDescent="0.25">
      <c r="B5" s="242"/>
      <c r="C5" s="97"/>
    </row>
    <row r="6" spans="2:3" x14ac:dyDescent="0.25">
      <c r="B6" s="243"/>
      <c r="C6" s="97"/>
    </row>
  </sheetData>
  <mergeCells count="1">
    <mergeCell ref="B4:B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4" sqref="B4:B6"/>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ITEMS'!B50</f>
        <v>731409</v>
      </c>
      <c r="C3" s="95" t="str">
        <f>+'DEFINICION ITEMS'!C50</f>
        <v>Books and Collections</v>
      </c>
    </row>
    <row r="4" spans="2:3" x14ac:dyDescent="0.25">
      <c r="B4" s="241" t="s">
        <v>194</v>
      </c>
      <c r="C4" s="97" t="s">
        <v>338</v>
      </c>
    </row>
    <row r="5" spans="2:3" x14ac:dyDescent="0.25">
      <c r="B5" s="242"/>
      <c r="C5" s="97"/>
    </row>
    <row r="6" spans="2:3" x14ac:dyDescent="0.25">
      <c r="B6" s="243"/>
      <c r="C6" s="97"/>
    </row>
  </sheetData>
  <mergeCells count="1">
    <mergeCell ref="B4:B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7" sqref="B7"/>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ITEMS'!B51</f>
        <v>731411</v>
      </c>
      <c r="C3" s="95" t="str">
        <f>+'DEFINICION ITEMS'!C51</f>
        <v>Parts and Spares (Non Depreciable)</v>
      </c>
    </row>
    <row r="4" spans="2:3" x14ac:dyDescent="0.25">
      <c r="B4" s="241" t="s">
        <v>194</v>
      </c>
      <c r="C4" s="97" t="s">
        <v>326</v>
      </c>
    </row>
    <row r="5" spans="2:3" x14ac:dyDescent="0.25">
      <c r="B5" s="242"/>
      <c r="C5" s="97"/>
    </row>
    <row r="6" spans="2:3" x14ac:dyDescent="0.25">
      <c r="B6" s="243"/>
      <c r="C6" s="97"/>
    </row>
  </sheetData>
  <mergeCells count="1">
    <mergeCell ref="B4:B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20" sqref="B20"/>
    </sheetView>
  </sheetViews>
  <sheetFormatPr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ITEMS'!B55</f>
        <v>840103</v>
      </c>
      <c r="C3" s="95" t="str">
        <f>+'DEFINICION ITEMS'!D55</f>
        <v>Group the assignations destined to the purchase of furniture.</v>
      </c>
    </row>
    <row r="4" spans="2:3" x14ac:dyDescent="0.25">
      <c r="B4" s="241" t="s">
        <v>7</v>
      </c>
      <c r="C4" s="97" t="s">
        <v>339</v>
      </c>
    </row>
    <row r="5" spans="2:3" x14ac:dyDescent="0.25">
      <c r="B5" s="242"/>
      <c r="C5" s="97" t="s">
        <v>340</v>
      </c>
    </row>
    <row r="6" spans="2:3" x14ac:dyDescent="0.25">
      <c r="B6" s="243"/>
      <c r="C6" s="97" t="s">
        <v>15</v>
      </c>
    </row>
  </sheetData>
  <mergeCells count="1">
    <mergeCell ref="B4:B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5"/>
  <sheetViews>
    <sheetView workbookViewId="0">
      <selection activeCell="B36" sqref="B36"/>
    </sheetView>
  </sheetViews>
  <sheetFormatPr defaultColWidth="11.42578125" defaultRowHeight="15" x14ac:dyDescent="0.25"/>
  <cols>
    <col min="1" max="1" width="11.42578125" style="14"/>
    <col min="2" max="2" width="29" style="14" customWidth="1"/>
    <col min="3" max="3" width="54.5703125" style="14" customWidth="1"/>
    <col min="4" max="16384" width="11.42578125" style="14"/>
  </cols>
  <sheetData>
    <row r="3" spans="2:3" ht="14.25" x14ac:dyDescent="0.45">
      <c r="B3" s="92">
        <v>840104</v>
      </c>
      <c r="C3" s="95" t="s">
        <v>1</v>
      </c>
    </row>
    <row r="4" spans="2:3" x14ac:dyDescent="0.25">
      <c r="B4" s="238" t="s">
        <v>370</v>
      </c>
      <c r="C4" s="69" t="s">
        <v>341</v>
      </c>
    </row>
    <row r="5" spans="2:3" x14ac:dyDescent="0.25">
      <c r="B5" s="239"/>
      <c r="C5" s="69" t="s">
        <v>342</v>
      </c>
    </row>
    <row r="6" spans="2:3" x14ac:dyDescent="0.25">
      <c r="B6" s="239"/>
      <c r="C6" s="69" t="s">
        <v>343</v>
      </c>
    </row>
    <row r="7" spans="2:3" x14ac:dyDescent="0.25">
      <c r="B7" s="239"/>
      <c r="C7" s="3" t="s">
        <v>344</v>
      </c>
    </row>
    <row r="8" spans="2:3" x14ac:dyDescent="0.25">
      <c r="B8" s="239"/>
      <c r="C8" s="3" t="s">
        <v>345</v>
      </c>
    </row>
    <row r="9" spans="2:3" x14ac:dyDescent="0.25">
      <c r="B9" s="239"/>
      <c r="C9" s="3" t="s">
        <v>346</v>
      </c>
    </row>
    <row r="10" spans="2:3" x14ac:dyDescent="0.25">
      <c r="B10" s="239"/>
      <c r="C10" s="3" t="s">
        <v>347</v>
      </c>
    </row>
    <row r="11" spans="2:3" x14ac:dyDescent="0.25">
      <c r="B11" s="239"/>
      <c r="C11" s="3" t="s">
        <v>348</v>
      </c>
    </row>
    <row r="12" spans="2:3" x14ac:dyDescent="0.25">
      <c r="B12" s="239"/>
      <c r="C12" s="3" t="s">
        <v>16</v>
      </c>
    </row>
    <row r="13" spans="2:3" x14ac:dyDescent="0.25">
      <c r="B13" s="239"/>
      <c r="C13" s="3" t="s">
        <v>349</v>
      </c>
    </row>
    <row r="14" spans="2:3" x14ac:dyDescent="0.25">
      <c r="B14" s="239"/>
      <c r="C14" s="3" t="s">
        <v>350</v>
      </c>
    </row>
    <row r="15" spans="2:3" x14ac:dyDescent="0.25">
      <c r="B15" s="239"/>
      <c r="C15" s="3" t="s">
        <v>351</v>
      </c>
    </row>
    <row r="16" spans="2:3" x14ac:dyDescent="0.25">
      <c r="B16" s="239"/>
      <c r="C16" s="3" t="s">
        <v>352</v>
      </c>
    </row>
    <row r="17" spans="2:3" x14ac:dyDescent="0.25">
      <c r="B17" s="239"/>
      <c r="C17" s="3" t="s">
        <v>353</v>
      </c>
    </row>
    <row r="18" spans="2:3" x14ac:dyDescent="0.25">
      <c r="B18" s="239"/>
      <c r="C18" s="3" t="s">
        <v>354</v>
      </c>
    </row>
    <row r="19" spans="2:3" x14ac:dyDescent="0.25">
      <c r="B19" s="239"/>
      <c r="C19" s="3" t="s">
        <v>355</v>
      </c>
    </row>
    <row r="20" spans="2:3" x14ac:dyDescent="0.25">
      <c r="B20" s="239"/>
      <c r="C20" s="3" t="s">
        <v>356</v>
      </c>
    </row>
    <row r="21" spans="2:3" x14ac:dyDescent="0.25">
      <c r="B21" s="239"/>
      <c r="C21" s="3" t="s">
        <v>357</v>
      </c>
    </row>
    <row r="22" spans="2:3" x14ac:dyDescent="0.25">
      <c r="B22" s="239"/>
      <c r="C22" s="3" t="s">
        <v>358</v>
      </c>
    </row>
    <row r="23" spans="2:3" x14ac:dyDescent="0.25">
      <c r="B23" s="239"/>
      <c r="C23" s="3" t="s">
        <v>358</v>
      </c>
    </row>
    <row r="24" spans="2:3" x14ac:dyDescent="0.25">
      <c r="B24" s="239"/>
      <c r="C24" s="3" t="s">
        <v>359</v>
      </c>
    </row>
    <row r="25" spans="2:3" x14ac:dyDescent="0.25">
      <c r="B25" s="239"/>
      <c r="C25" s="3" t="s">
        <v>360</v>
      </c>
    </row>
    <row r="26" spans="2:3" x14ac:dyDescent="0.25">
      <c r="B26" s="239"/>
      <c r="C26" s="3" t="s">
        <v>361</v>
      </c>
    </row>
    <row r="27" spans="2:3" x14ac:dyDescent="0.25">
      <c r="B27" s="239"/>
      <c r="C27" s="3" t="s">
        <v>361</v>
      </c>
    </row>
    <row r="28" spans="2:3" x14ac:dyDescent="0.25">
      <c r="B28" s="239"/>
      <c r="C28" s="3" t="s">
        <v>362</v>
      </c>
    </row>
    <row r="29" spans="2:3" x14ac:dyDescent="0.25">
      <c r="B29" s="239"/>
      <c r="C29" s="3" t="s">
        <v>363</v>
      </c>
    </row>
    <row r="30" spans="2:3" x14ac:dyDescent="0.25">
      <c r="B30" s="239"/>
      <c r="C30" s="3" t="s">
        <v>364</v>
      </c>
    </row>
    <row r="31" spans="2:3" x14ac:dyDescent="0.25">
      <c r="B31" s="239"/>
      <c r="C31" s="3" t="s">
        <v>365</v>
      </c>
    </row>
    <row r="32" spans="2:3" x14ac:dyDescent="0.25">
      <c r="B32" s="239"/>
      <c r="C32" s="3" t="s">
        <v>366</v>
      </c>
    </row>
    <row r="33" spans="2:3" x14ac:dyDescent="0.25">
      <c r="B33" s="239"/>
      <c r="C33" s="3" t="s">
        <v>367</v>
      </c>
    </row>
    <row r="34" spans="2:3" x14ac:dyDescent="0.25">
      <c r="B34" s="239"/>
      <c r="C34" s="3" t="s">
        <v>368</v>
      </c>
    </row>
    <row r="35" spans="2:3" x14ac:dyDescent="0.25">
      <c r="B35" s="240"/>
      <c r="C35" s="3" t="s">
        <v>369</v>
      </c>
    </row>
  </sheetData>
  <mergeCells count="1">
    <mergeCell ref="B4:B3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1"/>
  <sheetViews>
    <sheetView workbookViewId="0">
      <selection activeCell="C11" sqref="C11"/>
    </sheetView>
  </sheetViews>
  <sheetFormatPr defaultColWidth="11.42578125" defaultRowHeight="15" x14ac:dyDescent="0.25"/>
  <cols>
    <col min="1" max="1" width="11.42578125" style="14"/>
    <col min="2" max="2" width="29" style="14" customWidth="1"/>
    <col min="3" max="3" width="54.5703125" style="14" customWidth="1"/>
    <col min="4" max="16384" width="11.42578125" style="14"/>
  </cols>
  <sheetData>
    <row r="3" spans="2:3" x14ac:dyDescent="0.25">
      <c r="B3" s="92">
        <v>840107</v>
      </c>
      <c r="C3" s="95" t="s">
        <v>2</v>
      </c>
    </row>
    <row r="4" spans="2:3" ht="15" customHeight="1" x14ac:dyDescent="0.25">
      <c r="B4" s="246" t="s">
        <v>17</v>
      </c>
      <c r="C4" s="69" t="s">
        <v>371</v>
      </c>
    </row>
    <row r="5" spans="2:3" x14ac:dyDescent="0.25">
      <c r="B5" s="246"/>
      <c r="C5" s="69" t="s">
        <v>18</v>
      </c>
    </row>
    <row r="6" spans="2:3" x14ac:dyDescent="0.25">
      <c r="B6" s="246"/>
      <c r="C6" s="69" t="s">
        <v>372</v>
      </c>
    </row>
    <row r="7" spans="2:3" x14ac:dyDescent="0.25">
      <c r="B7" s="246"/>
      <c r="C7" s="3" t="s">
        <v>373</v>
      </c>
    </row>
    <row r="8" spans="2:3" x14ac:dyDescent="0.25">
      <c r="B8" s="246"/>
      <c r="C8" s="3" t="s">
        <v>374</v>
      </c>
    </row>
    <row r="9" spans="2:3" x14ac:dyDescent="0.25">
      <c r="B9" s="246"/>
      <c r="C9" s="3" t="s">
        <v>375</v>
      </c>
    </row>
    <row r="10" spans="2:3" x14ac:dyDescent="0.25">
      <c r="B10" s="246"/>
      <c r="C10" s="3" t="s">
        <v>376</v>
      </c>
    </row>
    <row r="11" spans="2:3" x14ac:dyDescent="0.25">
      <c r="B11" s="246"/>
      <c r="C11" s="3" t="s">
        <v>19</v>
      </c>
    </row>
  </sheetData>
  <mergeCells count="1">
    <mergeCell ref="B4: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activeCell="C1" sqref="C1:F1"/>
    </sheetView>
  </sheetViews>
  <sheetFormatPr defaultColWidth="11.42578125" defaultRowHeight="15" x14ac:dyDescent="0.25"/>
  <cols>
    <col min="1" max="1" width="17" style="14" customWidth="1"/>
    <col min="2" max="2" width="11.42578125" style="14"/>
    <col min="3" max="3" width="39.5703125" style="14" customWidth="1"/>
    <col min="4" max="4" width="20" style="14" customWidth="1"/>
    <col min="5" max="5" width="19" style="14" customWidth="1"/>
    <col min="6" max="6" width="36.5703125" style="14" customWidth="1"/>
    <col min="7" max="16384" width="11.42578125" style="14"/>
  </cols>
  <sheetData>
    <row r="1" spans="1:20" ht="71.45" customHeight="1" x14ac:dyDescent="0.25">
      <c r="A1" s="121"/>
      <c r="B1" s="121"/>
      <c r="C1" s="180" t="s">
        <v>390</v>
      </c>
      <c r="D1" s="181"/>
      <c r="E1" s="181"/>
      <c r="F1" s="181"/>
      <c r="G1" s="122"/>
    </row>
    <row r="2" spans="1:20" ht="14.65" thickBot="1" x14ac:dyDescent="0.5">
      <c r="A2" s="202" t="s">
        <v>44</v>
      </c>
      <c r="B2" s="202"/>
      <c r="C2" s="203"/>
      <c r="D2" s="203"/>
      <c r="E2" s="203"/>
      <c r="F2" s="203"/>
      <c r="G2" s="122"/>
    </row>
    <row r="3" spans="1:20" ht="33" customHeight="1" x14ac:dyDescent="0.25">
      <c r="A3" s="159" t="s">
        <v>382</v>
      </c>
      <c r="B3" s="160" t="s">
        <v>45</v>
      </c>
      <c r="C3" s="160" t="s">
        <v>383</v>
      </c>
      <c r="D3" s="161" t="s">
        <v>46</v>
      </c>
      <c r="E3" s="161" t="s">
        <v>47</v>
      </c>
      <c r="F3" s="142" t="s">
        <v>48</v>
      </c>
      <c r="G3" s="122"/>
    </row>
    <row r="4" spans="1:20" ht="14.25" x14ac:dyDescent="0.45">
      <c r="A4" s="143"/>
      <c r="B4" s="144"/>
      <c r="C4" s="144"/>
      <c r="D4" s="144"/>
      <c r="E4" s="144"/>
      <c r="F4" s="145"/>
      <c r="G4" s="122"/>
    </row>
    <row r="5" spans="1:20" ht="14.25" x14ac:dyDescent="0.45">
      <c r="A5" s="146"/>
      <c r="B5" s="144"/>
      <c r="C5" s="147"/>
      <c r="D5" s="147"/>
      <c r="E5" s="147"/>
      <c r="F5" s="148"/>
      <c r="G5" s="122"/>
    </row>
    <row r="6" spans="1:20" ht="14.25" x14ac:dyDescent="0.45">
      <c r="A6" s="146"/>
      <c r="B6" s="144"/>
      <c r="C6" s="147"/>
      <c r="D6" s="147"/>
      <c r="E6" s="147"/>
      <c r="F6" s="148"/>
      <c r="G6" s="122"/>
    </row>
    <row r="7" spans="1:20" ht="14.25" x14ac:dyDescent="0.45">
      <c r="A7" s="146"/>
      <c r="B7" s="144"/>
      <c r="C7" s="147"/>
      <c r="D7" s="147"/>
      <c r="E7" s="147"/>
      <c r="F7" s="148"/>
      <c r="G7" s="122"/>
    </row>
    <row r="8" spans="1:20" ht="14.25" x14ac:dyDescent="0.45">
      <c r="A8" s="146"/>
      <c r="B8" s="144"/>
      <c r="C8" s="147"/>
      <c r="D8" s="147"/>
      <c r="E8" s="147"/>
      <c r="F8" s="148"/>
    </row>
    <row r="9" spans="1:20" ht="14.25" x14ac:dyDescent="0.45">
      <c r="A9" s="146"/>
      <c r="B9" s="144"/>
      <c r="C9" s="147"/>
      <c r="D9" s="147"/>
      <c r="E9" s="147"/>
      <c r="F9" s="148"/>
    </row>
    <row r="10" spans="1:20" ht="14.65" thickBot="1" x14ac:dyDescent="0.5">
      <c r="A10" s="149"/>
      <c r="B10" s="150"/>
      <c r="C10" s="151"/>
      <c r="D10" s="151"/>
      <c r="E10" s="151"/>
      <c r="F10" s="152"/>
    </row>
    <row r="11" spans="1:20" ht="14.25" x14ac:dyDescent="0.45">
      <c r="A11" s="153"/>
    </row>
    <row r="12" spans="1:20" ht="14.65" thickBot="1" x14ac:dyDescent="0.5"/>
    <row r="13" spans="1:20" ht="15" customHeight="1" x14ac:dyDescent="0.25">
      <c r="A13" s="195" t="s">
        <v>49</v>
      </c>
      <c r="B13" s="204"/>
      <c r="C13" s="204"/>
      <c r="D13" s="204"/>
      <c r="E13" s="204"/>
      <c r="F13" s="205"/>
      <c r="G13" s="130"/>
      <c r="H13" s="130"/>
      <c r="I13" s="130"/>
      <c r="J13" s="130"/>
      <c r="K13" s="130"/>
      <c r="L13" s="130"/>
      <c r="M13" s="130"/>
      <c r="N13" s="130"/>
      <c r="O13" s="130"/>
      <c r="P13" s="130"/>
      <c r="Q13" s="130"/>
      <c r="R13" s="130"/>
      <c r="S13" s="130"/>
      <c r="T13" s="130"/>
    </row>
    <row r="14" spans="1:20" ht="15.75" thickBot="1" x14ac:dyDescent="0.3">
      <c r="A14" s="206"/>
      <c r="B14" s="207"/>
      <c r="C14" s="207"/>
      <c r="D14" s="207"/>
      <c r="E14" s="207"/>
      <c r="F14" s="208"/>
      <c r="G14" s="130"/>
      <c r="H14" s="130"/>
      <c r="I14" s="130"/>
      <c r="J14" s="130"/>
      <c r="K14" s="130"/>
      <c r="L14" s="130"/>
      <c r="M14" s="130"/>
      <c r="N14" s="130"/>
      <c r="O14" s="130"/>
      <c r="P14" s="130"/>
      <c r="Q14" s="130"/>
      <c r="R14" s="130"/>
      <c r="S14" s="130"/>
      <c r="T14" s="130"/>
    </row>
    <row r="22" spans="1:5" ht="14.25" x14ac:dyDescent="0.45">
      <c r="A22" s="154" t="s">
        <v>50</v>
      </c>
      <c r="B22" s="155"/>
      <c r="C22" s="155"/>
      <c r="D22" s="155"/>
      <c r="E22" s="155"/>
    </row>
    <row r="23" spans="1:5" ht="14.25" x14ac:dyDescent="0.45">
      <c r="A23" s="155" t="s">
        <v>51</v>
      </c>
      <c r="B23" s="155"/>
      <c r="C23" s="155"/>
      <c r="D23" s="155"/>
      <c r="E23" s="155"/>
    </row>
    <row r="24" spans="1:5" ht="14.25" x14ac:dyDescent="0.45">
      <c r="A24" s="155" t="s">
        <v>32</v>
      </c>
      <c r="B24" s="155"/>
      <c r="C24" s="155"/>
      <c r="D24" s="155"/>
      <c r="E24" s="155"/>
    </row>
    <row r="25" spans="1:5" ht="14.25" x14ac:dyDescent="0.45">
      <c r="A25" s="155" t="s">
        <v>52</v>
      </c>
      <c r="B25" s="155"/>
      <c r="C25" s="155"/>
      <c r="D25" s="155"/>
      <c r="E25" s="155"/>
    </row>
    <row r="26" spans="1:5" ht="14.25" x14ac:dyDescent="0.45">
      <c r="A26" s="155" t="s">
        <v>53</v>
      </c>
      <c r="B26" s="155"/>
      <c r="C26" s="155"/>
      <c r="D26" s="155"/>
      <c r="E26" s="155"/>
    </row>
    <row r="27" spans="1:5" ht="14.25" x14ac:dyDescent="0.45">
      <c r="A27" s="155" t="s">
        <v>54</v>
      </c>
      <c r="B27" s="155"/>
      <c r="C27" s="155"/>
      <c r="D27" s="155"/>
      <c r="E27" s="155"/>
    </row>
    <row r="28" spans="1:5" ht="14.25" x14ac:dyDescent="0.45">
      <c r="A28" s="155" t="s">
        <v>55</v>
      </c>
      <c r="B28" s="155"/>
      <c r="C28" s="155"/>
      <c r="D28" s="155"/>
      <c r="E28" s="155"/>
    </row>
    <row r="29" spans="1:5" ht="14.25" x14ac:dyDescent="0.45">
      <c r="A29" s="155" t="s">
        <v>56</v>
      </c>
      <c r="B29" s="155"/>
      <c r="C29" s="155"/>
      <c r="D29" s="155"/>
      <c r="E29" s="155"/>
    </row>
    <row r="30" spans="1:5" x14ac:dyDescent="0.25">
      <c r="A30" s="155" t="s">
        <v>57</v>
      </c>
      <c r="B30" s="155"/>
      <c r="C30" s="155"/>
      <c r="D30" s="155"/>
      <c r="E30" s="155"/>
    </row>
    <row r="31" spans="1:5" x14ac:dyDescent="0.25">
      <c r="A31" s="155" t="s">
        <v>58</v>
      </c>
      <c r="B31" s="155"/>
      <c r="C31" s="155"/>
      <c r="D31" s="155"/>
      <c r="E31" s="155"/>
    </row>
    <row r="32" spans="1:5" x14ac:dyDescent="0.25">
      <c r="A32" s="155" t="s">
        <v>59</v>
      </c>
      <c r="B32" s="155"/>
      <c r="C32" s="155"/>
      <c r="D32" s="155"/>
      <c r="E32" s="155"/>
    </row>
    <row r="33" spans="1:5" x14ac:dyDescent="0.25">
      <c r="A33" s="155"/>
      <c r="B33" s="155"/>
      <c r="C33" s="155"/>
      <c r="D33" s="155"/>
      <c r="E33" s="155"/>
    </row>
    <row r="34" spans="1:5" x14ac:dyDescent="0.25">
      <c r="A34" s="155"/>
      <c r="B34" s="155"/>
      <c r="C34" s="155"/>
      <c r="D34" s="155"/>
      <c r="E34" s="155"/>
    </row>
    <row r="35" spans="1:5" x14ac:dyDescent="0.25">
      <c r="A35" s="155"/>
      <c r="B35" s="155"/>
      <c r="C35" s="155"/>
      <c r="D35" s="155"/>
      <c r="E35" s="155"/>
    </row>
  </sheetData>
  <mergeCells count="3">
    <mergeCell ref="C1:F1"/>
    <mergeCell ref="A2:F2"/>
    <mergeCell ref="A13:F14"/>
  </mergeCells>
  <dataValidations count="1">
    <dataValidation type="list" allowBlank="1" showInputMessage="1" showErrorMessage="1" sqref="B4:B10">
      <formula1>$A$23:$A$35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0"/>
  <sheetViews>
    <sheetView showGridLines="0" zoomScaleNormal="100" workbookViewId="0">
      <selection activeCell="C49" sqref="C49"/>
    </sheetView>
  </sheetViews>
  <sheetFormatPr defaultColWidth="10.7109375" defaultRowHeight="15" x14ac:dyDescent="0.25"/>
  <cols>
    <col min="1" max="1" width="2" style="7" customWidth="1"/>
    <col min="2" max="2" width="15.28515625" customWidth="1"/>
    <col min="3" max="3" width="76.85546875" style="1" customWidth="1"/>
    <col min="4" max="4" width="15" style="1" customWidth="1"/>
    <col min="5" max="5" width="14.28515625" customWidth="1"/>
    <col min="6" max="6" width="19.28515625" customWidth="1"/>
    <col min="7" max="7" width="13.7109375" customWidth="1"/>
    <col min="8" max="8" width="12.5703125" customWidth="1"/>
    <col min="9" max="19" width="11.42578125" style="9"/>
  </cols>
  <sheetData>
    <row r="1" spans="1:19" ht="32.25" customHeight="1" thickBot="1" x14ac:dyDescent="0.5">
      <c r="B1" s="213" t="s">
        <v>60</v>
      </c>
      <c r="C1" s="213"/>
      <c r="D1" s="213"/>
      <c r="E1" s="213"/>
      <c r="F1" s="213"/>
      <c r="G1" s="213"/>
      <c r="H1" s="213"/>
    </row>
    <row r="2" spans="1:19" ht="14.65" thickBot="1" x14ac:dyDescent="0.5">
      <c r="B2" s="2"/>
      <c r="C2" s="6"/>
      <c r="D2" s="214" t="s">
        <v>61</v>
      </c>
      <c r="E2" s="215"/>
      <c r="F2" s="215"/>
      <c r="G2" s="215"/>
      <c r="H2" s="216"/>
    </row>
    <row r="3" spans="1:19" ht="55.5" customHeight="1" x14ac:dyDescent="0.25">
      <c r="B3" s="108" t="s">
        <v>62</v>
      </c>
      <c r="C3" s="109" t="s">
        <v>63</v>
      </c>
      <c r="D3" s="104" t="s">
        <v>64</v>
      </c>
      <c r="E3" s="104" t="s">
        <v>391</v>
      </c>
      <c r="F3" s="105" t="s">
        <v>65</v>
      </c>
      <c r="G3" s="105" t="s">
        <v>66</v>
      </c>
      <c r="H3" s="110" t="s">
        <v>0</v>
      </c>
    </row>
    <row r="4" spans="1:19" s="14" customFormat="1" ht="15" customHeight="1" x14ac:dyDescent="0.45">
      <c r="A4" s="118"/>
      <c r="B4" s="117"/>
      <c r="C4" s="116" t="s">
        <v>67</v>
      </c>
      <c r="D4" s="116"/>
      <c r="E4" s="115"/>
      <c r="F4" s="115"/>
      <c r="G4" s="115"/>
      <c r="H4" s="119"/>
      <c r="I4" s="10"/>
      <c r="J4" s="10"/>
      <c r="K4" s="10"/>
      <c r="L4" s="10"/>
      <c r="M4" s="10"/>
      <c r="N4" s="10"/>
      <c r="O4" s="10"/>
      <c r="P4" s="10"/>
      <c r="Q4" s="10"/>
      <c r="R4" s="10"/>
      <c r="S4" s="10"/>
    </row>
    <row r="5" spans="1:19" s="14" customFormat="1" ht="15" customHeight="1" x14ac:dyDescent="0.45">
      <c r="A5" s="118"/>
      <c r="B5" s="117"/>
      <c r="C5" s="120" t="s">
        <v>20</v>
      </c>
      <c r="D5" s="116"/>
      <c r="E5" s="115"/>
      <c r="F5" s="115"/>
      <c r="G5" s="115"/>
      <c r="H5" s="119"/>
      <c r="I5" s="10"/>
      <c r="J5" s="10"/>
      <c r="K5" s="10"/>
      <c r="L5" s="10"/>
      <c r="M5" s="10"/>
      <c r="N5" s="10"/>
      <c r="O5" s="10"/>
      <c r="P5" s="10"/>
      <c r="Q5" s="10"/>
      <c r="R5" s="10"/>
      <c r="S5" s="10"/>
    </row>
    <row r="6" spans="1:19" s="14" customFormat="1" ht="15" customHeight="1" x14ac:dyDescent="0.45">
      <c r="A6" s="118"/>
      <c r="B6" s="117"/>
      <c r="C6" s="120" t="s">
        <v>21</v>
      </c>
      <c r="D6" s="116"/>
      <c r="E6" s="115"/>
      <c r="F6" s="115"/>
      <c r="G6" s="115"/>
      <c r="H6" s="119"/>
      <c r="I6" s="10"/>
      <c r="J6" s="10"/>
      <c r="K6" s="10"/>
      <c r="L6" s="10"/>
      <c r="M6" s="10"/>
      <c r="N6" s="10"/>
      <c r="O6" s="10"/>
      <c r="P6" s="10"/>
      <c r="Q6" s="10"/>
      <c r="R6" s="10"/>
      <c r="S6" s="10"/>
    </row>
    <row r="7" spans="1:19" s="14" customFormat="1" ht="15" customHeight="1" x14ac:dyDescent="0.25">
      <c r="A7" s="118"/>
      <c r="B7" s="117"/>
      <c r="C7" s="120" t="s">
        <v>392</v>
      </c>
      <c r="D7" s="116"/>
      <c r="E7" s="115"/>
      <c r="F7" s="115"/>
      <c r="G7" s="115"/>
      <c r="H7" s="119"/>
      <c r="I7" s="10"/>
      <c r="J7" s="10"/>
      <c r="K7" s="10"/>
      <c r="L7" s="10"/>
      <c r="M7" s="10"/>
      <c r="N7" s="10"/>
      <c r="O7" s="10"/>
      <c r="P7" s="10"/>
      <c r="Q7" s="10"/>
      <c r="R7" s="10"/>
      <c r="S7" s="10"/>
    </row>
    <row r="8" spans="1:19" s="14" customFormat="1" ht="15" customHeight="1" x14ac:dyDescent="0.25">
      <c r="A8" s="9"/>
      <c r="B8" s="247"/>
      <c r="C8" s="248" t="s">
        <v>393</v>
      </c>
      <c r="D8" s="112"/>
      <c r="E8" s="113"/>
      <c r="F8" s="113"/>
      <c r="G8" s="113"/>
      <c r="H8" s="114"/>
      <c r="I8" s="10"/>
      <c r="J8" s="10"/>
      <c r="K8" s="10"/>
      <c r="L8" s="10"/>
      <c r="M8" s="10"/>
      <c r="N8" s="10"/>
      <c r="O8" s="10"/>
      <c r="P8" s="10"/>
      <c r="Q8" s="10"/>
      <c r="R8" s="10"/>
      <c r="S8" s="10"/>
    </row>
    <row r="9" spans="1:19" s="14" customFormat="1" ht="15" customHeight="1" x14ac:dyDescent="0.25">
      <c r="A9" s="9"/>
      <c r="B9" s="247"/>
      <c r="C9" s="248" t="s">
        <v>394</v>
      </c>
      <c r="D9" s="112"/>
      <c r="E9" s="113"/>
      <c r="F9" s="113"/>
      <c r="G9" s="113"/>
      <c r="H9" s="114"/>
      <c r="I9" s="10"/>
      <c r="J9" s="10"/>
      <c r="K9" s="10"/>
      <c r="L9" s="10"/>
      <c r="M9" s="10"/>
      <c r="N9" s="10"/>
      <c r="O9" s="10"/>
      <c r="P9" s="10"/>
      <c r="Q9" s="10"/>
      <c r="R9" s="10"/>
      <c r="S9" s="10"/>
    </row>
    <row r="10" spans="1:19" s="7" customFormat="1" ht="15" customHeight="1" x14ac:dyDescent="0.25">
      <c r="B10" s="111"/>
      <c r="C10" s="112" t="s">
        <v>68</v>
      </c>
      <c r="D10" s="112"/>
      <c r="E10" s="113"/>
      <c r="F10" s="113"/>
      <c r="G10" s="113"/>
      <c r="H10" s="114"/>
      <c r="I10" s="10"/>
      <c r="J10" s="10"/>
      <c r="K10" s="10"/>
      <c r="L10" s="10"/>
      <c r="M10" s="10"/>
      <c r="N10" s="10"/>
      <c r="O10" s="10"/>
      <c r="P10" s="10"/>
      <c r="Q10" s="10"/>
      <c r="R10" s="10"/>
      <c r="S10" s="10"/>
    </row>
    <row r="11" spans="1:19" s="7" customFormat="1" ht="15" customHeight="1" x14ac:dyDescent="0.45">
      <c r="B11" s="29">
        <v>730606</v>
      </c>
      <c r="C11" s="156" t="s">
        <v>69</v>
      </c>
      <c r="D11" s="22"/>
      <c r="E11" s="3"/>
      <c r="F11" s="3"/>
      <c r="G11" s="3"/>
      <c r="H11" s="4"/>
      <c r="I11" s="11"/>
      <c r="J11" s="11"/>
      <c r="K11" s="11"/>
      <c r="L11" s="11"/>
      <c r="M11" s="11"/>
      <c r="N11" s="11"/>
      <c r="O11" s="11"/>
      <c r="P11" s="11"/>
      <c r="Q11" s="11"/>
      <c r="R11" s="11"/>
      <c r="S11" s="11"/>
    </row>
    <row r="12" spans="1:19" s="14" customFormat="1" ht="15" customHeight="1" x14ac:dyDescent="0.25">
      <c r="B12" s="29">
        <v>730606</v>
      </c>
      <c r="C12" s="156" t="s">
        <v>384</v>
      </c>
      <c r="D12" s="22"/>
      <c r="E12" s="3"/>
      <c r="F12" s="3"/>
      <c r="G12" s="3"/>
      <c r="H12" s="4"/>
      <c r="I12" s="11"/>
      <c r="J12" s="11"/>
      <c r="K12" s="11"/>
      <c r="L12" s="11"/>
      <c r="M12" s="11"/>
      <c r="N12" s="11"/>
      <c r="O12" s="11"/>
      <c r="P12" s="11"/>
      <c r="Q12" s="11"/>
      <c r="R12" s="11"/>
      <c r="S12" s="11"/>
    </row>
    <row r="13" spans="1:19" s="14" customFormat="1" ht="15" customHeight="1" x14ac:dyDescent="0.25">
      <c r="B13" s="29">
        <v>780206</v>
      </c>
      <c r="C13" s="156" t="s">
        <v>385</v>
      </c>
      <c r="D13" s="22"/>
      <c r="E13" s="3"/>
      <c r="F13" s="3"/>
      <c r="G13" s="3"/>
      <c r="H13" s="4"/>
      <c r="I13" s="11"/>
      <c r="J13" s="11"/>
      <c r="K13" s="11"/>
      <c r="L13" s="11"/>
      <c r="M13" s="11"/>
      <c r="N13" s="11"/>
      <c r="O13" s="11"/>
      <c r="P13" s="11"/>
      <c r="Q13" s="11"/>
      <c r="R13" s="11"/>
      <c r="S13" s="11"/>
    </row>
    <row r="14" spans="1:19" s="7" customFormat="1" ht="15" customHeight="1" x14ac:dyDescent="0.45">
      <c r="B14" s="29" t="s">
        <v>5</v>
      </c>
      <c r="C14" s="156" t="s">
        <v>70</v>
      </c>
      <c r="D14" s="22"/>
      <c r="E14" s="3"/>
      <c r="F14" s="3"/>
      <c r="G14" s="3"/>
      <c r="H14" s="4"/>
      <c r="I14" s="11"/>
      <c r="J14" s="11"/>
      <c r="K14" s="11"/>
      <c r="L14" s="11"/>
      <c r="M14" s="11"/>
      <c r="N14" s="11"/>
      <c r="O14" s="11"/>
      <c r="P14" s="11"/>
      <c r="Q14" s="11"/>
      <c r="R14" s="11"/>
      <c r="S14" s="11"/>
    </row>
    <row r="15" spans="1:19" s="7" customFormat="1" ht="15" customHeight="1" thickBot="1" x14ac:dyDescent="0.5">
      <c r="B15" s="30"/>
      <c r="C15" s="28" t="s">
        <v>71</v>
      </c>
      <c r="D15" s="28"/>
      <c r="E15" s="26"/>
      <c r="F15" s="26"/>
      <c r="G15" s="26"/>
      <c r="H15" s="27"/>
      <c r="I15" s="11"/>
      <c r="J15" s="11"/>
      <c r="K15" s="11"/>
      <c r="L15" s="11"/>
      <c r="M15" s="11"/>
      <c r="N15" s="11"/>
      <c r="O15" s="11"/>
      <c r="P15" s="11"/>
      <c r="Q15" s="11"/>
      <c r="R15" s="11"/>
      <c r="S15" s="11"/>
    </row>
    <row r="16" spans="1:19" ht="15" customHeight="1" x14ac:dyDescent="0.45">
      <c r="B16" s="211" t="s">
        <v>72</v>
      </c>
      <c r="C16" s="212"/>
      <c r="D16" s="106"/>
      <c r="E16" s="12"/>
      <c r="F16" s="12"/>
      <c r="G16" s="12"/>
      <c r="H16" s="13"/>
    </row>
    <row r="17" spans="2:19" ht="15" customHeight="1" x14ac:dyDescent="0.25">
      <c r="B17" s="29">
        <v>730301</v>
      </c>
      <c r="C17" s="22" t="s">
        <v>386</v>
      </c>
      <c r="D17" s="22"/>
      <c r="E17" s="3"/>
      <c r="F17" s="3"/>
      <c r="G17" s="3"/>
      <c r="H17" s="4"/>
    </row>
    <row r="18" spans="2:19" ht="15" customHeight="1" x14ac:dyDescent="0.45">
      <c r="B18" s="29">
        <v>730303</v>
      </c>
      <c r="C18" s="22" t="s">
        <v>73</v>
      </c>
      <c r="D18" s="22"/>
      <c r="E18" s="3"/>
      <c r="F18" s="3"/>
      <c r="G18" s="3"/>
      <c r="H18" s="4"/>
    </row>
    <row r="19" spans="2:19" ht="15" customHeight="1" thickBot="1" x14ac:dyDescent="0.5">
      <c r="B19" s="5"/>
      <c r="C19" s="28" t="s">
        <v>74</v>
      </c>
      <c r="D19" s="28"/>
      <c r="E19" s="26"/>
      <c r="F19" s="26"/>
      <c r="G19" s="26"/>
      <c r="H19" s="27"/>
    </row>
    <row r="20" spans="2:19" ht="15" customHeight="1" x14ac:dyDescent="0.45">
      <c r="B20" s="209" t="s">
        <v>75</v>
      </c>
      <c r="C20" s="210"/>
      <c r="D20" s="103"/>
      <c r="E20" s="12"/>
      <c r="F20" s="12"/>
      <c r="G20" s="12"/>
      <c r="H20" s="13"/>
    </row>
    <row r="21" spans="2:19" s="14" customFormat="1" ht="15" customHeight="1" x14ac:dyDescent="0.45">
      <c r="B21" s="78">
        <v>730106</v>
      </c>
      <c r="C21" s="22" t="s">
        <v>76</v>
      </c>
      <c r="D21" s="107"/>
      <c r="E21" s="12"/>
      <c r="F21" s="12"/>
      <c r="G21" s="12"/>
      <c r="H21" s="13"/>
      <c r="I21" s="9"/>
      <c r="J21" s="9"/>
      <c r="K21" s="9"/>
      <c r="L21" s="9"/>
      <c r="M21" s="9"/>
      <c r="N21" s="9"/>
      <c r="O21" s="9"/>
      <c r="P21" s="9"/>
      <c r="Q21" s="9"/>
      <c r="R21" s="9"/>
      <c r="S21" s="9"/>
    </row>
    <row r="22" spans="2:19" s="14" customFormat="1" ht="15" customHeight="1" x14ac:dyDescent="0.45">
      <c r="B22" s="78">
        <v>730203</v>
      </c>
      <c r="C22" s="40" t="s">
        <v>77</v>
      </c>
      <c r="D22" s="47"/>
      <c r="E22" s="12"/>
      <c r="F22" s="12"/>
      <c r="G22" s="12"/>
      <c r="H22" s="13"/>
      <c r="I22" s="9"/>
      <c r="J22" s="9"/>
      <c r="K22" s="9"/>
      <c r="L22" s="9"/>
      <c r="M22" s="9"/>
      <c r="N22" s="9"/>
      <c r="O22" s="9"/>
      <c r="P22" s="9"/>
      <c r="Q22" s="9"/>
      <c r="R22" s="9"/>
      <c r="S22" s="9"/>
    </row>
    <row r="23" spans="2:19" ht="15" customHeight="1" x14ac:dyDescent="0.45">
      <c r="B23" s="29">
        <v>730204</v>
      </c>
      <c r="C23" s="22" t="s">
        <v>78</v>
      </c>
      <c r="D23" s="22"/>
      <c r="E23" s="3"/>
      <c r="F23" s="3"/>
      <c r="G23" s="3"/>
      <c r="H23" s="4"/>
    </row>
    <row r="24" spans="2:19" s="14" customFormat="1" ht="15" customHeight="1" x14ac:dyDescent="0.25">
      <c r="B24" s="43">
        <v>730219</v>
      </c>
      <c r="C24" s="44" t="s">
        <v>387</v>
      </c>
      <c r="D24" s="44"/>
      <c r="E24" s="3"/>
      <c r="F24" s="3"/>
      <c r="G24" s="3"/>
      <c r="H24" s="4"/>
      <c r="I24" s="9"/>
      <c r="J24" s="9"/>
      <c r="K24" s="9"/>
      <c r="L24" s="9"/>
      <c r="M24" s="9"/>
      <c r="N24" s="9"/>
      <c r="O24" s="9"/>
      <c r="P24" s="9"/>
      <c r="Q24" s="9"/>
      <c r="R24" s="9"/>
      <c r="S24" s="9"/>
    </row>
    <row r="25" spans="2:19" ht="15" customHeight="1" x14ac:dyDescent="0.45">
      <c r="B25" s="29">
        <v>730248</v>
      </c>
      <c r="C25" s="22" t="s">
        <v>79</v>
      </c>
      <c r="D25" s="22"/>
      <c r="E25" s="3"/>
      <c r="F25" s="3"/>
      <c r="G25" s="3"/>
      <c r="H25" s="4"/>
    </row>
    <row r="26" spans="2:19" ht="15" customHeight="1" x14ac:dyDescent="0.45">
      <c r="B26" s="29">
        <v>730307</v>
      </c>
      <c r="C26" s="22" t="s">
        <v>80</v>
      </c>
      <c r="D26" s="22"/>
      <c r="E26" s="3"/>
      <c r="F26" s="3"/>
      <c r="G26" s="3"/>
      <c r="H26" s="4"/>
    </row>
    <row r="27" spans="2:19" s="14" customFormat="1" ht="15" customHeight="1" x14ac:dyDescent="0.45">
      <c r="B27" s="29">
        <v>730609</v>
      </c>
      <c r="C27" s="22" t="s">
        <v>81</v>
      </c>
      <c r="D27" s="22"/>
      <c r="E27" s="3"/>
      <c r="F27" s="3"/>
      <c r="G27" s="3"/>
      <c r="H27" s="4"/>
      <c r="I27" s="9"/>
      <c r="J27" s="9"/>
      <c r="K27" s="9"/>
      <c r="L27" s="9"/>
      <c r="M27" s="9"/>
      <c r="N27" s="9"/>
      <c r="O27" s="9"/>
      <c r="P27" s="9"/>
      <c r="Q27" s="9"/>
      <c r="R27" s="9"/>
      <c r="S27" s="9"/>
    </row>
    <row r="28" spans="2:19" ht="15" customHeight="1" x14ac:dyDescent="0.45">
      <c r="B28" s="29">
        <v>730612</v>
      </c>
      <c r="C28" s="22" t="s">
        <v>82</v>
      </c>
      <c r="D28" s="22"/>
      <c r="E28" s="3"/>
      <c r="F28" s="3"/>
      <c r="G28" s="3"/>
      <c r="H28" s="4"/>
    </row>
    <row r="29" spans="2:19" s="7" customFormat="1" ht="15" customHeight="1" x14ac:dyDescent="0.45">
      <c r="B29" s="29">
        <v>730804</v>
      </c>
      <c r="C29" s="22" t="s">
        <v>83</v>
      </c>
      <c r="D29" s="22"/>
      <c r="E29" s="3"/>
      <c r="F29" s="3"/>
      <c r="G29" s="3"/>
      <c r="H29" s="4"/>
      <c r="I29" s="9"/>
      <c r="J29" s="9"/>
      <c r="K29" s="9"/>
      <c r="L29" s="9"/>
      <c r="M29" s="9"/>
      <c r="N29" s="9"/>
      <c r="O29" s="9"/>
      <c r="P29" s="9"/>
      <c r="Q29" s="9"/>
      <c r="R29" s="9"/>
      <c r="S29" s="9"/>
    </row>
    <row r="30" spans="2:19" ht="15" customHeight="1" x14ac:dyDescent="0.45">
      <c r="B30" s="29">
        <v>730807</v>
      </c>
      <c r="C30" s="22" t="s">
        <v>84</v>
      </c>
      <c r="D30" s="22"/>
      <c r="E30" s="3"/>
      <c r="F30" s="3"/>
      <c r="G30" s="3"/>
      <c r="H30" s="4"/>
    </row>
    <row r="31" spans="2:19" ht="15" customHeight="1" x14ac:dyDescent="0.45">
      <c r="B31" s="29">
        <v>730810</v>
      </c>
      <c r="C31" s="22" t="s">
        <v>85</v>
      </c>
      <c r="D31" s="22"/>
      <c r="E31" s="3"/>
      <c r="F31" s="3"/>
      <c r="G31" s="3"/>
      <c r="H31" s="4"/>
    </row>
    <row r="32" spans="2:19" s="14" customFormat="1" ht="14.25" x14ac:dyDescent="0.45">
      <c r="B32" s="100">
        <f>+'DEFINICION ITEMS'!B37</f>
        <v>730811</v>
      </c>
      <c r="C32" s="101" t="s">
        <v>86</v>
      </c>
      <c r="D32" s="101"/>
      <c r="E32" s="3"/>
      <c r="F32" s="3"/>
      <c r="G32" s="3"/>
      <c r="H32" s="4"/>
      <c r="I32" s="9"/>
      <c r="J32" s="9"/>
      <c r="K32" s="9"/>
      <c r="L32" s="9"/>
      <c r="M32" s="9"/>
      <c r="N32" s="9"/>
      <c r="O32" s="9"/>
      <c r="P32" s="9"/>
      <c r="Q32" s="9"/>
      <c r="R32" s="9"/>
      <c r="S32" s="9"/>
    </row>
    <row r="33" spans="2:19" s="14" customFormat="1" ht="15" customHeight="1" x14ac:dyDescent="0.45">
      <c r="B33" s="29">
        <v>730812</v>
      </c>
      <c r="C33" s="99" t="s">
        <v>87</v>
      </c>
      <c r="D33" s="99"/>
      <c r="E33" s="3"/>
      <c r="F33" s="3"/>
      <c r="G33" s="3"/>
      <c r="H33" s="4"/>
      <c r="I33" s="9"/>
      <c r="J33" s="9"/>
      <c r="K33" s="9"/>
      <c r="L33" s="9"/>
      <c r="M33" s="9"/>
      <c r="N33" s="9"/>
      <c r="O33" s="9"/>
      <c r="P33" s="9"/>
      <c r="Q33" s="9"/>
      <c r="R33" s="9"/>
      <c r="S33" s="9"/>
    </row>
    <row r="34" spans="2:19" s="14" customFormat="1" ht="15" customHeight="1" x14ac:dyDescent="0.45">
      <c r="B34" s="100">
        <f>+'DEFINICION ITEMS'!B39</f>
        <v>730814</v>
      </c>
      <c r="C34" s="99" t="s">
        <v>88</v>
      </c>
      <c r="D34" s="99"/>
      <c r="E34" s="3"/>
      <c r="F34" s="3"/>
      <c r="G34" s="3"/>
      <c r="H34" s="4"/>
      <c r="I34" s="9"/>
      <c r="J34" s="9"/>
      <c r="K34" s="9"/>
      <c r="L34" s="9"/>
      <c r="M34" s="9"/>
      <c r="N34" s="9"/>
      <c r="O34" s="9"/>
      <c r="P34" s="9"/>
      <c r="Q34" s="9"/>
      <c r="R34" s="9"/>
      <c r="S34" s="9"/>
    </row>
    <row r="35" spans="2:19" s="14" customFormat="1" ht="15" customHeight="1" x14ac:dyDescent="0.45">
      <c r="B35" s="38">
        <v>730819</v>
      </c>
      <c r="C35" s="15" t="s">
        <v>89</v>
      </c>
      <c r="D35" s="15"/>
      <c r="E35" s="3"/>
      <c r="F35" s="3"/>
      <c r="G35" s="3"/>
      <c r="H35" s="4"/>
      <c r="I35" s="9"/>
      <c r="J35" s="9"/>
      <c r="K35" s="9"/>
      <c r="L35" s="9"/>
      <c r="M35" s="9"/>
      <c r="N35" s="9"/>
      <c r="O35" s="9"/>
      <c r="P35" s="9"/>
      <c r="Q35" s="9"/>
      <c r="R35" s="9"/>
      <c r="S35" s="9"/>
    </row>
    <row r="36" spans="2:19" s="14" customFormat="1" ht="15" customHeight="1" x14ac:dyDescent="0.45">
      <c r="B36" s="38">
        <v>730820</v>
      </c>
      <c r="C36" s="15" t="s">
        <v>90</v>
      </c>
      <c r="D36" s="15"/>
      <c r="E36" s="3"/>
      <c r="F36" s="3"/>
      <c r="G36" s="3"/>
      <c r="H36" s="4"/>
      <c r="I36" s="9"/>
      <c r="J36" s="9"/>
      <c r="K36" s="9"/>
      <c r="L36" s="9"/>
      <c r="M36" s="9"/>
      <c r="N36" s="9"/>
      <c r="O36" s="9"/>
      <c r="P36" s="9"/>
      <c r="Q36" s="9"/>
      <c r="R36" s="9"/>
      <c r="S36" s="9"/>
    </row>
    <row r="37" spans="2:19" s="14" customFormat="1" ht="15" customHeight="1" x14ac:dyDescent="0.45">
      <c r="B37" s="38">
        <v>731407</v>
      </c>
      <c r="C37" s="98" t="s">
        <v>93</v>
      </c>
      <c r="D37" s="98"/>
      <c r="E37" s="3"/>
      <c r="F37" s="3"/>
      <c r="G37" s="3"/>
      <c r="H37" s="4"/>
      <c r="I37" s="9"/>
      <c r="J37" s="9"/>
      <c r="K37" s="9"/>
      <c r="L37" s="9"/>
      <c r="M37" s="9"/>
      <c r="N37" s="9"/>
      <c r="O37" s="9"/>
      <c r="P37" s="9"/>
      <c r="Q37" s="9"/>
      <c r="R37" s="9"/>
      <c r="S37" s="9"/>
    </row>
    <row r="38" spans="2:19" ht="15" customHeight="1" x14ac:dyDescent="0.45">
      <c r="B38" s="29">
        <v>731409</v>
      </c>
      <c r="C38" s="22" t="s">
        <v>91</v>
      </c>
      <c r="D38" s="22"/>
      <c r="E38" s="3"/>
      <c r="F38" s="3"/>
      <c r="G38" s="3"/>
      <c r="H38" s="4"/>
    </row>
    <row r="39" spans="2:19" ht="15" customHeight="1" thickBot="1" x14ac:dyDescent="0.5">
      <c r="B39" s="5"/>
      <c r="C39" s="28" t="s">
        <v>92</v>
      </c>
      <c r="D39" s="28"/>
      <c r="E39" s="26"/>
      <c r="F39" s="26"/>
      <c r="G39" s="26"/>
      <c r="H39" s="27"/>
    </row>
    <row r="40" spans="2:19" ht="15" customHeight="1" x14ac:dyDescent="0.45">
      <c r="B40" s="209" t="s">
        <v>94</v>
      </c>
      <c r="C40" s="210"/>
      <c r="D40" s="103"/>
      <c r="E40" s="12"/>
      <c r="F40" s="12"/>
      <c r="G40" s="12"/>
      <c r="H40" s="13"/>
    </row>
    <row r="41" spans="2:19" ht="15" customHeight="1" x14ac:dyDescent="0.45">
      <c r="B41" s="29">
        <v>840104</v>
      </c>
      <c r="C41" s="22" t="s">
        <v>95</v>
      </c>
      <c r="D41" s="22"/>
      <c r="E41" s="3"/>
      <c r="F41" s="3"/>
      <c r="G41" s="3"/>
      <c r="H41" s="4"/>
    </row>
    <row r="42" spans="2:19" ht="15" customHeight="1" x14ac:dyDescent="0.45">
      <c r="B42" s="29">
        <v>840107</v>
      </c>
      <c r="C42" s="22" t="s">
        <v>96</v>
      </c>
      <c r="D42" s="22"/>
      <c r="E42" s="3"/>
      <c r="F42" s="3"/>
      <c r="G42" s="3"/>
      <c r="H42" s="4"/>
    </row>
    <row r="43" spans="2:19" ht="15" customHeight="1" x14ac:dyDescent="0.25">
      <c r="B43" s="24"/>
      <c r="C43" s="23" t="s">
        <v>97</v>
      </c>
      <c r="D43" s="23"/>
      <c r="E43" s="3"/>
      <c r="F43" s="3"/>
      <c r="G43" s="3"/>
      <c r="H43" s="4"/>
    </row>
    <row r="44" spans="2:19" ht="15" customHeight="1" thickBot="1" x14ac:dyDescent="0.3">
      <c r="B44" s="5"/>
      <c r="C44" s="25" t="s">
        <v>3</v>
      </c>
      <c r="D44" s="25"/>
      <c r="E44" s="26"/>
      <c r="F44" s="26"/>
      <c r="G44" s="26"/>
      <c r="H44" s="27"/>
    </row>
    <row r="46" spans="2:19" x14ac:dyDescent="0.25">
      <c r="B46" s="8"/>
    </row>
    <row r="49" spans="2:3" x14ac:dyDescent="0.25">
      <c r="B49" s="157" t="s">
        <v>396</v>
      </c>
      <c r="C49" s="158"/>
    </row>
    <row r="50" spans="2:3" x14ac:dyDescent="0.25">
      <c r="B50" t="s">
        <v>395</v>
      </c>
    </row>
  </sheetData>
  <mergeCells count="5">
    <mergeCell ref="B40:C40"/>
    <mergeCell ref="B20:C20"/>
    <mergeCell ref="B16:C16"/>
    <mergeCell ref="B1:H1"/>
    <mergeCell ref="D2:H2"/>
  </mergeCells>
  <pageMargins left="0.70866141732283472" right="0.70866141732283472" top="0.74803149606299213" bottom="0.74803149606299213" header="0.31496062992125984" footer="0.31496062992125984"/>
  <pageSetup scale="78"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showGridLines="0" workbookViewId="0">
      <selection activeCell="D61" sqref="D61"/>
    </sheetView>
  </sheetViews>
  <sheetFormatPr defaultColWidth="10.7109375" defaultRowHeight="15" x14ac:dyDescent="0.25"/>
  <cols>
    <col min="1" max="1" width="3.42578125" style="14" customWidth="1"/>
    <col min="2" max="2" width="14" style="32" customWidth="1"/>
    <col min="3" max="3" width="54" style="31" customWidth="1"/>
    <col min="4" max="4" width="102.28515625" style="49" customWidth="1"/>
  </cols>
  <sheetData>
    <row r="1" spans="2:7" ht="14.25" x14ac:dyDescent="0.45">
      <c r="B1" s="33" t="s">
        <v>98</v>
      </c>
    </row>
    <row r="2" spans="2:7" ht="11.25" customHeight="1" thickBot="1" x14ac:dyDescent="0.5">
      <c r="B2" s="34"/>
      <c r="C2" s="35"/>
    </row>
    <row r="3" spans="2:7" ht="14.25" x14ac:dyDescent="0.45">
      <c r="B3" s="36" t="s">
        <v>62</v>
      </c>
      <c r="C3" s="37" t="s">
        <v>99</v>
      </c>
      <c r="D3" s="50" t="s">
        <v>100</v>
      </c>
      <c r="E3" s="17"/>
      <c r="F3" s="9"/>
      <c r="G3" s="9"/>
    </row>
    <row r="4" spans="2:7" s="14" customFormat="1" ht="14.25" x14ac:dyDescent="0.45">
      <c r="B4" s="217" t="s">
        <v>101</v>
      </c>
      <c r="C4" s="218"/>
      <c r="D4" s="219"/>
      <c r="E4" s="17"/>
      <c r="F4" s="9"/>
      <c r="G4" s="9"/>
    </row>
    <row r="5" spans="2:7" ht="90.75" customHeight="1" x14ac:dyDescent="0.45">
      <c r="B5" s="38">
        <v>730221</v>
      </c>
      <c r="C5" s="15" t="s">
        <v>102</v>
      </c>
      <c r="D5" s="39" t="s">
        <v>143</v>
      </c>
      <c r="E5" s="18"/>
      <c r="F5" s="16"/>
      <c r="G5" s="19"/>
    </row>
    <row r="6" spans="2:7" s="14" customFormat="1" ht="36" customHeight="1" x14ac:dyDescent="0.45">
      <c r="B6" s="38">
        <v>730606</v>
      </c>
      <c r="C6" s="15" t="s">
        <v>103</v>
      </c>
      <c r="D6" s="39" t="s">
        <v>144</v>
      </c>
      <c r="E6" s="18"/>
      <c r="F6" s="16"/>
      <c r="G6" s="19"/>
    </row>
    <row r="7" spans="2:7" s="14" customFormat="1" ht="62.25" customHeight="1" x14ac:dyDescent="0.45">
      <c r="B7" s="38">
        <v>780206</v>
      </c>
      <c r="C7" s="45" t="s">
        <v>104</v>
      </c>
      <c r="D7" s="39" t="s">
        <v>145</v>
      </c>
      <c r="E7" s="18"/>
      <c r="F7" s="16"/>
      <c r="G7" s="19"/>
    </row>
    <row r="8" spans="2:7" s="14" customFormat="1" ht="14.25" x14ac:dyDescent="0.45">
      <c r="B8" s="217" t="s">
        <v>105</v>
      </c>
      <c r="C8" s="218"/>
      <c r="D8" s="219"/>
      <c r="E8" s="17"/>
      <c r="F8" s="9"/>
      <c r="G8" s="9"/>
    </row>
    <row r="9" spans="2:7" ht="45" customHeight="1" x14ac:dyDescent="0.45">
      <c r="B9" s="38">
        <v>730301</v>
      </c>
      <c r="C9" s="15" t="s">
        <v>106</v>
      </c>
      <c r="D9" s="39" t="s">
        <v>146</v>
      </c>
      <c r="E9" s="18"/>
      <c r="F9" s="16"/>
      <c r="G9" s="19"/>
    </row>
    <row r="10" spans="2:7" ht="18.75" customHeight="1" x14ac:dyDescent="0.25">
      <c r="B10" s="227">
        <v>730302</v>
      </c>
      <c r="C10" s="233" t="s">
        <v>107</v>
      </c>
      <c r="D10" s="39" t="s">
        <v>147</v>
      </c>
      <c r="E10" s="18"/>
      <c r="F10" s="16"/>
      <c r="G10" s="19"/>
    </row>
    <row r="11" spans="2:7" s="14" customFormat="1" ht="60" customHeight="1" x14ac:dyDescent="0.25">
      <c r="B11" s="228"/>
      <c r="C11" s="233"/>
      <c r="D11" s="52" t="s">
        <v>148</v>
      </c>
      <c r="E11" s="18"/>
      <c r="F11" s="16"/>
      <c r="G11" s="19"/>
    </row>
    <row r="12" spans="2:7" s="14" customFormat="1" ht="45.75" customHeight="1" x14ac:dyDescent="0.25">
      <c r="B12" s="232"/>
      <c r="C12" s="233"/>
      <c r="D12" s="52" t="s">
        <v>149</v>
      </c>
      <c r="E12" s="18"/>
      <c r="F12" s="16"/>
      <c r="G12" s="19"/>
    </row>
    <row r="13" spans="2:7" ht="74.25" customHeight="1" x14ac:dyDescent="0.45">
      <c r="B13" s="41">
        <v>730303</v>
      </c>
      <c r="C13" s="42" t="s">
        <v>108</v>
      </c>
      <c r="D13" s="39" t="s">
        <v>150</v>
      </c>
      <c r="E13" s="18"/>
      <c r="F13" s="16"/>
      <c r="G13" s="19"/>
    </row>
    <row r="14" spans="2:7" s="14" customFormat="1" ht="14.25" x14ac:dyDescent="0.45">
      <c r="B14" s="217" t="s">
        <v>109</v>
      </c>
      <c r="C14" s="218"/>
      <c r="D14" s="219"/>
      <c r="E14" s="17"/>
      <c r="F14" s="9"/>
      <c r="G14" s="9"/>
    </row>
    <row r="15" spans="2:7" s="14" customFormat="1" ht="29.25" customHeight="1" x14ac:dyDescent="0.45">
      <c r="B15" s="78">
        <v>730106</v>
      </c>
      <c r="C15" s="22" t="s">
        <v>76</v>
      </c>
      <c r="D15" s="80" t="s">
        <v>151</v>
      </c>
      <c r="E15" s="17"/>
      <c r="F15" s="9"/>
      <c r="G15" s="9"/>
    </row>
    <row r="16" spans="2:7" s="14" customFormat="1" ht="32.25" customHeight="1" x14ac:dyDescent="0.45">
      <c r="B16" s="41">
        <v>730203</v>
      </c>
      <c r="C16" s="40" t="s">
        <v>110</v>
      </c>
      <c r="D16" s="39" t="s">
        <v>152</v>
      </c>
      <c r="E16" s="18"/>
      <c r="F16" s="16"/>
      <c r="G16" s="19"/>
    </row>
    <row r="17" spans="2:7" ht="30.75" customHeight="1" x14ac:dyDescent="0.25">
      <c r="B17" s="227">
        <v>730204</v>
      </c>
      <c r="C17" s="229" t="s">
        <v>111</v>
      </c>
      <c r="D17" s="39" t="s">
        <v>153</v>
      </c>
      <c r="E17" s="18"/>
      <c r="F17" s="16"/>
      <c r="G17" s="19"/>
    </row>
    <row r="18" spans="2:7" s="14" customFormat="1" ht="17.25" customHeight="1" x14ac:dyDescent="0.25">
      <c r="B18" s="228"/>
      <c r="C18" s="230"/>
      <c r="D18" s="39" t="s">
        <v>154</v>
      </c>
      <c r="E18" s="18"/>
      <c r="F18" s="16"/>
      <c r="G18" s="19"/>
    </row>
    <row r="19" spans="2:7" s="14" customFormat="1" ht="60.75" customHeight="1" x14ac:dyDescent="0.25">
      <c r="B19" s="228"/>
      <c r="C19" s="230"/>
      <c r="D19" s="52" t="s">
        <v>155</v>
      </c>
      <c r="E19" s="18"/>
      <c r="F19" s="16"/>
      <c r="G19" s="19"/>
    </row>
    <row r="20" spans="2:7" s="14" customFormat="1" ht="48" customHeight="1" x14ac:dyDescent="0.25">
      <c r="B20" s="228"/>
      <c r="C20" s="230"/>
      <c r="D20" s="39" t="s">
        <v>156</v>
      </c>
      <c r="E20" s="18"/>
      <c r="F20" s="16"/>
      <c r="G20" s="19"/>
    </row>
    <row r="21" spans="2:7" s="14" customFormat="1" ht="17.25" customHeight="1" x14ac:dyDescent="0.25">
      <c r="B21" s="228"/>
      <c r="C21" s="230"/>
      <c r="D21" s="39" t="s">
        <v>157</v>
      </c>
      <c r="E21" s="18"/>
      <c r="F21" s="16"/>
      <c r="G21" s="19"/>
    </row>
    <row r="22" spans="2:7" s="14" customFormat="1" ht="30.75" customHeight="1" x14ac:dyDescent="0.25">
      <c r="B22" s="228"/>
      <c r="C22" s="231"/>
      <c r="D22" s="39" t="s">
        <v>158</v>
      </c>
      <c r="E22" s="18"/>
      <c r="F22" s="16"/>
      <c r="G22" s="19"/>
    </row>
    <row r="23" spans="2:7" s="14" customFormat="1" ht="17.25" customHeight="1" x14ac:dyDescent="0.25">
      <c r="B23" s="220">
        <v>730248</v>
      </c>
      <c r="C23" s="223" t="s">
        <v>112</v>
      </c>
      <c r="D23" s="39" t="s">
        <v>159</v>
      </c>
      <c r="E23" s="18"/>
      <c r="F23" s="16"/>
      <c r="G23" s="19"/>
    </row>
    <row r="24" spans="2:7" s="14" customFormat="1" ht="59.25" customHeight="1" x14ac:dyDescent="0.25">
      <c r="B24" s="221"/>
      <c r="C24" s="224"/>
      <c r="D24" s="39" t="s">
        <v>160</v>
      </c>
      <c r="E24" s="18"/>
      <c r="F24" s="16"/>
      <c r="G24" s="19"/>
    </row>
    <row r="25" spans="2:7" s="14" customFormat="1" ht="17.25" customHeight="1" x14ac:dyDescent="0.25">
      <c r="B25" s="222"/>
      <c r="C25" s="225"/>
      <c r="D25" s="39" t="s">
        <v>161</v>
      </c>
      <c r="E25" s="18"/>
      <c r="F25" s="16"/>
      <c r="G25" s="19"/>
    </row>
    <row r="26" spans="2:7" s="14" customFormat="1" ht="36" customHeight="1" x14ac:dyDescent="0.45">
      <c r="B26" s="43">
        <v>730219</v>
      </c>
      <c r="C26" s="44" t="s">
        <v>113</v>
      </c>
      <c r="D26" s="39" t="s">
        <v>162</v>
      </c>
      <c r="E26" s="18"/>
      <c r="F26" s="16"/>
      <c r="G26" s="19"/>
    </row>
    <row r="27" spans="2:7" ht="36" customHeight="1" x14ac:dyDescent="0.45">
      <c r="B27" s="38">
        <v>730307</v>
      </c>
      <c r="C27" s="15" t="s">
        <v>114</v>
      </c>
      <c r="D27" s="39" t="s">
        <v>163</v>
      </c>
      <c r="E27" s="18"/>
      <c r="F27" s="16"/>
      <c r="G27" s="19"/>
    </row>
    <row r="28" spans="2:7" s="14" customFormat="1" ht="33" customHeight="1" x14ac:dyDescent="0.45">
      <c r="B28" s="38">
        <v>730601</v>
      </c>
      <c r="C28" s="15" t="s">
        <v>115</v>
      </c>
      <c r="D28" s="39" t="s">
        <v>164</v>
      </c>
      <c r="E28" s="18"/>
      <c r="F28" s="16"/>
      <c r="G28" s="19"/>
    </row>
    <row r="29" spans="2:7" s="59" customFormat="1" ht="29.25" customHeight="1" x14ac:dyDescent="0.45">
      <c r="B29" s="53">
        <v>730504</v>
      </c>
      <c r="C29" s="54" t="s">
        <v>116</v>
      </c>
      <c r="D29" s="55" t="s">
        <v>165</v>
      </c>
      <c r="E29" s="56"/>
      <c r="F29" s="57"/>
      <c r="G29" s="58"/>
    </row>
    <row r="30" spans="2:7" s="62" customFormat="1" ht="46.5" customHeight="1" x14ac:dyDescent="0.45">
      <c r="B30" s="63">
        <v>730609</v>
      </c>
      <c r="C30" s="68" t="s">
        <v>117</v>
      </c>
      <c r="D30" s="64" t="s">
        <v>166</v>
      </c>
      <c r="E30" s="65"/>
      <c r="F30" s="66"/>
      <c r="G30" s="67"/>
    </row>
    <row r="31" spans="2:7" ht="45.75" customHeight="1" x14ac:dyDescent="0.45">
      <c r="B31" s="38">
        <v>730612</v>
      </c>
      <c r="C31" s="15" t="s">
        <v>118</v>
      </c>
      <c r="D31" s="39" t="s">
        <v>167</v>
      </c>
      <c r="E31" s="18"/>
      <c r="F31" s="20"/>
      <c r="G31" s="19"/>
    </row>
    <row r="32" spans="2:7" s="14" customFormat="1" ht="14.25" x14ac:dyDescent="0.45">
      <c r="B32" s="38">
        <v>730801</v>
      </c>
      <c r="C32" s="15" t="s">
        <v>119</v>
      </c>
      <c r="D32" s="39" t="s">
        <v>168</v>
      </c>
      <c r="E32" s="18"/>
      <c r="F32" s="20"/>
      <c r="G32" s="19"/>
    </row>
    <row r="33" spans="2:7" ht="30" customHeight="1" x14ac:dyDescent="0.45">
      <c r="B33" s="38">
        <v>730804</v>
      </c>
      <c r="C33" s="15" t="s">
        <v>120</v>
      </c>
      <c r="D33" s="39" t="s">
        <v>169</v>
      </c>
      <c r="E33" s="18"/>
      <c r="F33" s="16"/>
      <c r="G33" s="19"/>
    </row>
    <row r="34" spans="2:7" s="14" customFormat="1" ht="30" customHeight="1" x14ac:dyDescent="0.45">
      <c r="B34" s="38">
        <v>730805</v>
      </c>
      <c r="C34" s="15" t="s">
        <v>121</v>
      </c>
      <c r="D34" s="39" t="s">
        <v>170</v>
      </c>
      <c r="E34" s="18"/>
      <c r="F34" s="16"/>
      <c r="G34" s="19"/>
    </row>
    <row r="35" spans="2:7" ht="42.75" customHeight="1" x14ac:dyDescent="0.45">
      <c r="B35" s="38">
        <v>730807</v>
      </c>
      <c r="C35" s="15" t="s">
        <v>122</v>
      </c>
      <c r="D35" s="39" t="s">
        <v>171</v>
      </c>
      <c r="E35" s="18"/>
      <c r="F35" s="16"/>
      <c r="G35" s="19"/>
    </row>
    <row r="36" spans="2:7" ht="29.1" customHeight="1" x14ac:dyDescent="0.45">
      <c r="B36" s="38">
        <v>730810</v>
      </c>
      <c r="C36" s="15" t="s">
        <v>123</v>
      </c>
      <c r="D36" s="39" t="s">
        <v>172</v>
      </c>
      <c r="E36" s="18"/>
      <c r="F36" s="16"/>
      <c r="G36" s="19"/>
    </row>
    <row r="37" spans="2:7" s="59" customFormat="1" ht="29.1" customHeight="1" x14ac:dyDescent="0.25">
      <c r="B37" s="53">
        <v>730811</v>
      </c>
      <c r="C37" s="73" t="s">
        <v>124</v>
      </c>
      <c r="D37" s="55" t="s">
        <v>173</v>
      </c>
      <c r="E37" s="56"/>
      <c r="F37" s="57"/>
      <c r="G37" s="58"/>
    </row>
    <row r="38" spans="2:7" s="59" customFormat="1" ht="30.75" customHeight="1" x14ac:dyDescent="0.45">
      <c r="B38" s="53">
        <v>730812</v>
      </c>
      <c r="C38" s="60" t="s">
        <v>125</v>
      </c>
      <c r="D38" s="55" t="s">
        <v>174</v>
      </c>
      <c r="E38" s="56"/>
      <c r="F38" s="57"/>
      <c r="G38" s="58"/>
    </row>
    <row r="39" spans="2:7" s="59" customFormat="1" ht="30.75" customHeight="1" x14ac:dyDescent="0.45">
      <c r="B39" s="53">
        <v>730814</v>
      </c>
      <c r="C39" s="60" t="s">
        <v>126</v>
      </c>
      <c r="D39" s="55" t="s">
        <v>175</v>
      </c>
      <c r="E39" s="56"/>
      <c r="F39" s="57"/>
      <c r="G39" s="58"/>
    </row>
    <row r="40" spans="2:7" s="14" customFormat="1" ht="30.75" customHeight="1" x14ac:dyDescent="0.45">
      <c r="B40" s="38">
        <v>730819</v>
      </c>
      <c r="C40" s="15" t="s">
        <v>127</v>
      </c>
      <c r="D40" s="39" t="s">
        <v>176</v>
      </c>
      <c r="E40" s="18"/>
      <c r="F40" s="16"/>
      <c r="G40" s="19"/>
    </row>
    <row r="41" spans="2:7" s="14" customFormat="1" ht="30.75" customHeight="1" x14ac:dyDescent="0.45">
      <c r="B41" s="38">
        <v>730820</v>
      </c>
      <c r="C41" s="15" t="s">
        <v>128</v>
      </c>
      <c r="D41" s="39" t="s">
        <v>177</v>
      </c>
      <c r="E41" s="18"/>
      <c r="F41" s="16"/>
      <c r="G41" s="19"/>
    </row>
    <row r="42" spans="2:7" s="59" customFormat="1" ht="29.1" customHeight="1" x14ac:dyDescent="0.45">
      <c r="B42" s="53">
        <v>730823</v>
      </c>
      <c r="C42" s="54" t="s">
        <v>129</v>
      </c>
      <c r="D42" s="55" t="s">
        <v>178</v>
      </c>
      <c r="E42" s="56"/>
      <c r="F42" s="57"/>
      <c r="G42" s="58"/>
    </row>
    <row r="43" spans="2:7" s="81" customFormat="1" ht="29.1" customHeight="1" x14ac:dyDescent="0.45">
      <c r="B43" s="82">
        <v>730830</v>
      </c>
      <c r="C43" s="83" t="s">
        <v>130</v>
      </c>
      <c r="D43" s="84" t="s">
        <v>179</v>
      </c>
      <c r="E43" s="85"/>
      <c r="F43" s="86"/>
      <c r="G43" s="87"/>
    </row>
    <row r="44" spans="2:7" s="81" customFormat="1" ht="29.1" customHeight="1" x14ac:dyDescent="0.45">
      <c r="B44" s="82">
        <v>730844</v>
      </c>
      <c r="C44" s="83" t="s">
        <v>131</v>
      </c>
      <c r="D44" s="84" t="s">
        <v>180</v>
      </c>
      <c r="E44" s="85"/>
      <c r="F44" s="86"/>
      <c r="G44" s="87"/>
    </row>
    <row r="45" spans="2:7" s="81" customFormat="1" ht="29.1" customHeight="1" x14ac:dyDescent="0.45">
      <c r="B45" s="82">
        <v>731403</v>
      </c>
      <c r="C45" s="83" t="s">
        <v>132</v>
      </c>
      <c r="D45" s="84" t="s">
        <v>181</v>
      </c>
      <c r="E45" s="85"/>
      <c r="F45" s="86"/>
      <c r="G45" s="87"/>
    </row>
    <row r="46" spans="2:7" s="81" customFormat="1" ht="29.1" customHeight="1" x14ac:dyDescent="0.45">
      <c r="B46" s="82">
        <v>731404</v>
      </c>
      <c r="C46" s="83" t="s">
        <v>133</v>
      </c>
      <c r="D46" s="84" t="s">
        <v>182</v>
      </c>
      <c r="E46" s="85"/>
      <c r="F46" s="86"/>
      <c r="G46" s="87"/>
    </row>
    <row r="47" spans="2:7" s="59" customFormat="1" ht="29.1" customHeight="1" x14ac:dyDescent="0.45">
      <c r="B47" s="53">
        <v>731406</v>
      </c>
      <c r="C47" s="61" t="s">
        <v>134</v>
      </c>
      <c r="D47" s="55" t="s">
        <v>183</v>
      </c>
      <c r="E47" s="56"/>
      <c r="F47" s="57"/>
      <c r="G47" s="58"/>
    </row>
    <row r="48" spans="2:7" s="81" customFormat="1" ht="29.1" customHeight="1" x14ac:dyDescent="0.45">
      <c r="B48" s="82">
        <v>731407</v>
      </c>
      <c r="C48" s="83" t="s">
        <v>135</v>
      </c>
      <c r="D48" s="84" t="s">
        <v>184</v>
      </c>
      <c r="E48" s="85"/>
      <c r="F48" s="86"/>
      <c r="G48" s="87"/>
    </row>
    <row r="49" spans="2:7" s="81" customFormat="1" ht="29.1" customHeight="1" x14ac:dyDescent="0.45">
      <c r="B49" s="82">
        <v>731408</v>
      </c>
      <c r="C49" s="83" t="s">
        <v>136</v>
      </c>
      <c r="D49" s="84" t="s">
        <v>185</v>
      </c>
      <c r="E49" s="85"/>
      <c r="F49" s="86"/>
      <c r="G49" s="87"/>
    </row>
    <row r="50" spans="2:7" s="14" customFormat="1" ht="29.1" customHeight="1" x14ac:dyDescent="0.45">
      <c r="B50" s="38">
        <v>731409</v>
      </c>
      <c r="C50" s="45" t="s">
        <v>91</v>
      </c>
      <c r="D50" s="39" t="s">
        <v>186</v>
      </c>
      <c r="E50" s="18"/>
      <c r="F50" s="16"/>
      <c r="G50" s="19"/>
    </row>
    <row r="51" spans="2:7" s="14" customFormat="1" ht="29.1" customHeight="1" x14ac:dyDescent="0.45">
      <c r="B51" s="38">
        <v>731411</v>
      </c>
      <c r="C51" s="45" t="s">
        <v>137</v>
      </c>
      <c r="D51" s="39" t="s">
        <v>187</v>
      </c>
      <c r="E51" s="18"/>
      <c r="F51" s="16"/>
      <c r="G51" s="19"/>
    </row>
    <row r="52" spans="2:7" s="59" customFormat="1" ht="29.1" customHeight="1" x14ac:dyDescent="0.45">
      <c r="B52" s="53">
        <v>731512</v>
      </c>
      <c r="C52" s="61" t="s">
        <v>138</v>
      </c>
      <c r="D52" s="55" t="s">
        <v>188</v>
      </c>
      <c r="E52" s="56"/>
      <c r="F52" s="57"/>
      <c r="G52" s="58"/>
    </row>
    <row r="53" spans="2:7" s="59" customFormat="1" ht="29.1" customHeight="1" thickBot="1" x14ac:dyDescent="0.5">
      <c r="B53" s="74">
        <v>840512</v>
      </c>
      <c r="C53" s="75" t="s">
        <v>138</v>
      </c>
      <c r="D53" s="76" t="s">
        <v>189</v>
      </c>
      <c r="E53" s="56"/>
      <c r="F53" s="57"/>
      <c r="G53" s="58"/>
    </row>
    <row r="54" spans="2:7" s="14" customFormat="1" ht="14.25" x14ac:dyDescent="0.45">
      <c r="B54" s="217" t="s">
        <v>139</v>
      </c>
      <c r="C54" s="218"/>
      <c r="D54" s="219"/>
      <c r="E54" s="17"/>
      <c r="F54" s="9"/>
      <c r="G54" s="9"/>
    </row>
    <row r="55" spans="2:7" s="14" customFormat="1" ht="27.75" customHeight="1" x14ac:dyDescent="0.45">
      <c r="B55" s="38">
        <v>840103</v>
      </c>
      <c r="C55" s="15" t="s">
        <v>140</v>
      </c>
      <c r="D55" s="39" t="s">
        <v>190</v>
      </c>
      <c r="E55" s="18"/>
      <c r="F55" s="16"/>
      <c r="G55" s="19"/>
    </row>
    <row r="56" spans="2:7" ht="27.75" customHeight="1" x14ac:dyDescent="0.45">
      <c r="B56" s="38">
        <v>840104</v>
      </c>
      <c r="C56" s="15" t="s">
        <v>141</v>
      </c>
      <c r="D56" s="39" t="s">
        <v>191</v>
      </c>
      <c r="E56" s="18"/>
      <c r="F56" s="16"/>
      <c r="G56" s="19"/>
    </row>
    <row r="57" spans="2:7" s="14" customFormat="1" ht="60" customHeight="1" thickBot="1" x14ac:dyDescent="0.5">
      <c r="B57" s="41">
        <v>840107</v>
      </c>
      <c r="C57" s="47" t="s">
        <v>142</v>
      </c>
      <c r="D57" s="46" t="s">
        <v>192</v>
      </c>
      <c r="E57" s="18"/>
      <c r="F57" s="16"/>
      <c r="G57" s="19"/>
    </row>
    <row r="58" spans="2:7" ht="14.25" x14ac:dyDescent="0.45">
      <c r="C58" s="48"/>
      <c r="D58" s="51"/>
      <c r="E58" s="21"/>
      <c r="F58" s="16"/>
      <c r="G58" s="19"/>
    </row>
    <row r="60" spans="2:7" ht="14.25" x14ac:dyDescent="0.45">
      <c r="B60" s="77"/>
      <c r="C60" s="226" t="s">
        <v>193</v>
      </c>
      <c r="D60" s="226"/>
    </row>
    <row r="62" spans="2:7" x14ac:dyDescent="0.25">
      <c r="C62" s="31" t="s">
        <v>4</v>
      </c>
    </row>
  </sheetData>
  <mergeCells count="11">
    <mergeCell ref="B4:D4"/>
    <mergeCell ref="B8:D8"/>
    <mergeCell ref="B23:B25"/>
    <mergeCell ref="C23:C25"/>
    <mergeCell ref="C60:D60"/>
    <mergeCell ref="B14:D14"/>
    <mergeCell ref="B54:D54"/>
    <mergeCell ref="B17:B22"/>
    <mergeCell ref="C17:C22"/>
    <mergeCell ref="B10:B12"/>
    <mergeCell ref="C10:C12"/>
  </mergeCells>
  <pageMargins left="0.70866141732283472" right="0.15" top="0.16" bottom="0.22" header="0.31496062992125984" footer="0.31496062992125984"/>
  <pageSetup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B16" sqref="B16"/>
    </sheetView>
  </sheetViews>
  <sheetFormatPr defaultColWidth="11.42578125" defaultRowHeight="15" x14ac:dyDescent="0.25"/>
  <cols>
    <col min="1" max="1" width="11.42578125" style="14"/>
    <col min="2" max="2" width="26" style="14" customWidth="1"/>
    <col min="3" max="3" width="54" style="14" customWidth="1"/>
    <col min="4" max="16384" width="11.42578125" style="14"/>
  </cols>
  <sheetData>
    <row r="4" spans="2:3" ht="14.25" x14ac:dyDescent="0.45">
      <c r="B4" s="88">
        <f>+'DEFINICION ITEMS'!B32</f>
        <v>730801</v>
      </c>
      <c r="C4" s="79" t="str">
        <f>+'DEFINICION ITEMS'!C32</f>
        <v>Food and Drink</v>
      </c>
    </row>
    <row r="5" spans="2:3" ht="14.25" x14ac:dyDescent="0.45">
      <c r="B5" s="234" t="s">
        <v>194</v>
      </c>
      <c r="C5" s="234"/>
    </row>
    <row r="6" spans="2:3" x14ac:dyDescent="0.25">
      <c r="B6" s="235" t="s">
        <v>205</v>
      </c>
      <c r="C6" s="3" t="s">
        <v>195</v>
      </c>
    </row>
    <row r="7" spans="2:3" x14ac:dyDescent="0.25">
      <c r="B7" s="236"/>
      <c r="C7" s="3" t="s">
        <v>196</v>
      </c>
    </row>
    <row r="8" spans="2:3" x14ac:dyDescent="0.25">
      <c r="B8" s="236"/>
      <c r="C8" s="3" t="s">
        <v>197</v>
      </c>
    </row>
    <row r="9" spans="2:3" x14ac:dyDescent="0.25">
      <c r="B9" s="236"/>
      <c r="C9" s="3" t="s">
        <v>198</v>
      </c>
    </row>
    <row r="10" spans="2:3" x14ac:dyDescent="0.25">
      <c r="B10" s="236"/>
      <c r="C10" s="3" t="s">
        <v>199</v>
      </c>
    </row>
    <row r="11" spans="2:3" x14ac:dyDescent="0.25">
      <c r="B11" s="236"/>
      <c r="C11" s="3" t="s">
        <v>200</v>
      </c>
    </row>
    <row r="12" spans="2:3" x14ac:dyDescent="0.25">
      <c r="B12" s="236"/>
      <c r="C12" s="3" t="s">
        <v>201</v>
      </c>
    </row>
    <row r="13" spans="2:3" x14ac:dyDescent="0.25">
      <c r="B13" s="236"/>
      <c r="C13" s="3" t="s">
        <v>202</v>
      </c>
    </row>
    <row r="14" spans="2:3" x14ac:dyDescent="0.25">
      <c r="B14" s="236"/>
      <c r="C14" s="3" t="s">
        <v>203</v>
      </c>
    </row>
    <row r="15" spans="2:3" x14ac:dyDescent="0.25">
      <c r="B15" s="237"/>
      <c r="C15" s="3" t="s">
        <v>204</v>
      </c>
    </row>
  </sheetData>
  <mergeCells count="2">
    <mergeCell ref="B5:C5"/>
    <mergeCell ref="B6: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3"/>
  <sheetViews>
    <sheetView workbookViewId="0">
      <selection activeCell="C13" sqref="C13"/>
    </sheetView>
  </sheetViews>
  <sheetFormatPr defaultColWidth="11.42578125" defaultRowHeight="15" x14ac:dyDescent="0.25"/>
  <cols>
    <col min="1" max="1" width="11.42578125" style="14"/>
    <col min="2" max="2" width="26" style="14" customWidth="1"/>
    <col min="3" max="3" width="63" style="14" bestFit="1" customWidth="1"/>
    <col min="4" max="16384" width="11.42578125" style="14"/>
  </cols>
  <sheetData>
    <row r="4" spans="2:3" ht="14.25" x14ac:dyDescent="0.45">
      <c r="B4" s="88">
        <f>+'DEFINICION ITEMS'!B33</f>
        <v>730804</v>
      </c>
      <c r="C4" s="79" t="str">
        <f>+'DEFINICION ITEMS'!C33</f>
        <v>Office Supplies</v>
      </c>
    </row>
    <row r="5" spans="2:3" ht="14.25" x14ac:dyDescent="0.45">
      <c r="B5" s="234" t="s">
        <v>194</v>
      </c>
      <c r="C5" s="234"/>
    </row>
    <row r="6" spans="2:3" x14ac:dyDescent="0.25">
      <c r="B6" s="235" t="s">
        <v>206</v>
      </c>
      <c r="C6" s="3" t="s">
        <v>209</v>
      </c>
    </row>
    <row r="7" spans="2:3" x14ac:dyDescent="0.25">
      <c r="B7" s="236"/>
      <c r="C7" s="3" t="s">
        <v>207</v>
      </c>
    </row>
    <row r="8" spans="2:3" x14ac:dyDescent="0.25">
      <c r="B8" s="236"/>
      <c r="C8" s="3" t="s">
        <v>208</v>
      </c>
    </row>
    <row r="9" spans="2:3" x14ac:dyDescent="0.25">
      <c r="B9" s="236"/>
      <c r="C9" s="3" t="s">
        <v>210</v>
      </c>
    </row>
    <row r="10" spans="2:3" x14ac:dyDescent="0.25">
      <c r="B10" s="236"/>
      <c r="C10" s="3" t="s">
        <v>211</v>
      </c>
    </row>
    <row r="11" spans="2:3" x14ac:dyDescent="0.25">
      <c r="B11" s="236"/>
      <c r="C11" s="3" t="s">
        <v>212</v>
      </c>
    </row>
    <row r="12" spans="2:3" x14ac:dyDescent="0.25">
      <c r="B12" s="236"/>
      <c r="C12" s="3" t="s">
        <v>213</v>
      </c>
    </row>
    <row r="13" spans="2:3" x14ac:dyDescent="0.25">
      <c r="B13" s="237"/>
      <c r="C13" s="3"/>
    </row>
  </sheetData>
  <mergeCells count="2">
    <mergeCell ref="B5:C5"/>
    <mergeCell ref="B6:B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3"/>
  <sheetViews>
    <sheetView workbookViewId="0">
      <selection activeCell="C13" sqref="C13"/>
    </sheetView>
  </sheetViews>
  <sheetFormatPr defaultColWidth="11.42578125" defaultRowHeight="15" x14ac:dyDescent="0.25"/>
  <cols>
    <col min="1" max="1" width="11.42578125" style="14"/>
    <col min="2" max="2" width="26" style="14" customWidth="1"/>
    <col min="3" max="3" width="63" style="14" bestFit="1" customWidth="1"/>
    <col min="4" max="16384" width="11.42578125" style="14"/>
  </cols>
  <sheetData>
    <row r="4" spans="2:3" ht="14.25" x14ac:dyDescent="0.45">
      <c r="B4" s="88">
        <f>+'DEFINICION ITEMS'!B34</f>
        <v>730805</v>
      </c>
      <c r="C4" s="79" t="str">
        <f>+'DEFINICION ITEMS'!C34</f>
        <v>Cleaning Supplies</v>
      </c>
    </row>
    <row r="5" spans="2:3" ht="14.25" x14ac:dyDescent="0.45">
      <c r="B5" s="234" t="s">
        <v>7</v>
      </c>
      <c r="C5" s="234"/>
    </row>
    <row r="6" spans="2:3" x14ac:dyDescent="0.25">
      <c r="B6" s="235" t="s">
        <v>214</v>
      </c>
      <c r="C6" s="89" t="s">
        <v>215</v>
      </c>
    </row>
    <row r="7" spans="2:3" x14ac:dyDescent="0.25">
      <c r="B7" s="236"/>
      <c r="C7" s="89" t="s">
        <v>216</v>
      </c>
    </row>
    <row r="8" spans="2:3" x14ac:dyDescent="0.25">
      <c r="B8" s="236"/>
      <c r="C8" s="89" t="s">
        <v>217</v>
      </c>
    </row>
    <row r="9" spans="2:3" x14ac:dyDescent="0.25">
      <c r="B9" s="236"/>
      <c r="C9" s="89" t="s">
        <v>218</v>
      </c>
    </row>
    <row r="10" spans="2:3" x14ac:dyDescent="0.25">
      <c r="B10" s="236"/>
      <c r="C10" s="3" t="s">
        <v>219</v>
      </c>
    </row>
    <row r="11" spans="2:3" x14ac:dyDescent="0.25">
      <c r="B11" s="236"/>
      <c r="C11" s="3" t="s">
        <v>220</v>
      </c>
    </row>
    <row r="12" spans="2:3" x14ac:dyDescent="0.25">
      <c r="B12" s="236"/>
      <c r="C12" s="3" t="s">
        <v>221</v>
      </c>
    </row>
    <row r="13" spans="2:3" x14ac:dyDescent="0.25">
      <c r="B13" s="237"/>
      <c r="C13" s="3"/>
    </row>
  </sheetData>
  <mergeCells count="2">
    <mergeCell ref="B5:C5"/>
    <mergeCell ref="B6: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9"/>
  <sheetViews>
    <sheetView workbookViewId="0">
      <selection activeCell="C9" sqref="C9"/>
    </sheetView>
  </sheetViews>
  <sheetFormatPr defaultColWidth="11.42578125" defaultRowHeight="15" x14ac:dyDescent="0.25"/>
  <cols>
    <col min="1" max="1" width="11.42578125" style="14"/>
    <col min="2" max="2" width="26" style="14" customWidth="1"/>
    <col min="3" max="3" width="63" style="14" bestFit="1" customWidth="1"/>
    <col min="4" max="16384" width="11.42578125" style="14"/>
  </cols>
  <sheetData>
    <row r="4" spans="2:3" ht="14.25" x14ac:dyDescent="0.45">
      <c r="B4" s="88">
        <f>+'DEFINICION ITEMS'!B35</f>
        <v>730807</v>
      </c>
      <c r="C4" s="79" t="str">
        <f>+'DEFINICION ITEMS'!C35</f>
        <v>Printing materials, Photography, Reproductions and Publications</v>
      </c>
    </row>
    <row r="5" spans="2:3" ht="14.25" x14ac:dyDescent="0.45">
      <c r="B5" s="234" t="s">
        <v>7</v>
      </c>
      <c r="C5" s="234"/>
    </row>
    <row r="6" spans="2:3" ht="24.95" customHeight="1" x14ac:dyDescent="0.25">
      <c r="B6" s="238" t="str">
        <f>+'DEFINICION ITEMS'!D35</f>
        <v>Costs for printing, photography, and reproduction supplies and materials. This includes the acquisition of magazines, newspapers, and publications</v>
      </c>
      <c r="C6" s="89" t="s">
        <v>8</v>
      </c>
    </row>
    <row r="7" spans="2:3" ht="24.95" customHeight="1" x14ac:dyDescent="0.25">
      <c r="B7" s="239"/>
      <c r="C7" s="89" t="s">
        <v>222</v>
      </c>
    </row>
    <row r="8" spans="2:3" ht="24.95" customHeight="1" x14ac:dyDescent="0.25">
      <c r="B8" s="239"/>
      <c r="C8" s="3" t="s">
        <v>223</v>
      </c>
    </row>
    <row r="9" spans="2:3" ht="24.95" customHeight="1" x14ac:dyDescent="0.25">
      <c r="B9" s="240"/>
      <c r="C9" s="3"/>
    </row>
  </sheetData>
  <mergeCells count="2">
    <mergeCell ref="B5:C5"/>
    <mergeCell ref="B6: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Table1. Work Packages</vt:lpstr>
      <vt:lpstr>Table 2. Timetable</vt:lpstr>
      <vt:lpstr>Table 3. List of results</vt:lpstr>
      <vt:lpstr>Table 4. General Budget</vt:lpstr>
      <vt:lpstr>DEFINICION ITEMS</vt:lpstr>
      <vt:lpstr>LISTA 730801</vt:lpstr>
      <vt:lpstr>LISTA 730804</vt:lpstr>
      <vt:lpstr>LISTA 730805</vt:lpstr>
      <vt:lpstr>LISTA 730807</vt:lpstr>
      <vt:lpstr>LISTA 730810</vt:lpstr>
      <vt:lpstr>LISTA 730811</vt:lpstr>
      <vt:lpstr>LISTA 730812</vt:lpstr>
      <vt:lpstr>LISTA 730814</vt:lpstr>
      <vt:lpstr>LISTA 730819</vt:lpstr>
      <vt:lpstr>LISTA 730820</vt:lpstr>
      <vt:lpstr>LISTA 730830</vt:lpstr>
      <vt:lpstr>LISTA 730844</vt:lpstr>
      <vt:lpstr>LISTA 731403</vt:lpstr>
      <vt:lpstr>LISTA 731404</vt:lpstr>
      <vt:lpstr>LISTA 731407</vt:lpstr>
      <vt:lpstr>LISTA 731408</vt:lpstr>
      <vt:lpstr>LISTA 731409</vt:lpstr>
      <vt:lpstr>LISTA 731411</vt:lpstr>
      <vt:lpstr>LISTA 840103</vt:lpstr>
      <vt:lpstr>LISTA 840104</vt:lpstr>
      <vt:lpstr>LISTA 840107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kquinde</dc:creator>
  <cp:lastModifiedBy>Paul Vanegas</cp:lastModifiedBy>
  <cp:lastPrinted>2017-03-03T01:20:28Z</cp:lastPrinted>
  <dcterms:created xsi:type="dcterms:W3CDTF">2012-07-31T21:54:35Z</dcterms:created>
  <dcterms:modified xsi:type="dcterms:W3CDTF">2019-11-17T21:29:38Z</dcterms:modified>
</cp:coreProperties>
</file>